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0" windowWidth="15600" windowHeight="7545"/>
  </bookViews>
  <sheets>
    <sheet name="2021" sheetId="1" r:id="rId1"/>
  </sheets>
  <calcPr calcId="125725"/>
</workbook>
</file>

<file path=xl/calcChain.xml><?xml version="1.0" encoding="utf-8"?>
<calcChain xmlns="http://schemas.openxmlformats.org/spreadsheetml/2006/main">
  <c r="G59" i="1"/>
  <c r="G57"/>
  <c r="G58"/>
  <c r="G60"/>
  <c r="G56"/>
  <c r="G55"/>
  <c r="G54"/>
  <c r="G53"/>
  <c r="G52"/>
  <c r="G51"/>
  <c r="G50"/>
  <c r="G49"/>
  <c r="G48"/>
  <c r="G35"/>
  <c r="G36"/>
  <c r="G37"/>
  <c r="G38"/>
  <c r="G39"/>
  <c r="G40"/>
  <c r="G41"/>
  <c r="G42"/>
  <c r="G43"/>
  <c r="G44"/>
  <c r="G45"/>
  <c r="G34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15"/>
  <c r="G47" l="1"/>
</calcChain>
</file>

<file path=xl/sharedStrings.xml><?xml version="1.0" encoding="utf-8"?>
<sst xmlns="http://schemas.openxmlformats.org/spreadsheetml/2006/main" count="164" uniqueCount="81">
  <si>
    <t>դրամ</t>
  </si>
  <si>
    <t>ԾԱՌԱՅՈՒԹՅՈՒՆՆԵՐ</t>
  </si>
  <si>
    <t>տուփ</t>
  </si>
  <si>
    <t>հատ</t>
  </si>
  <si>
    <t>Շտրիխ</t>
  </si>
  <si>
    <t>Ամսագրերի բաժանորդագրություններ</t>
  </si>
  <si>
    <t>Հայտարարությունների գծով ծախսեր</t>
  </si>
  <si>
    <t>Էլեկտրականության բաշխում</t>
  </si>
  <si>
    <t>Ջեռուցման բաշխում</t>
  </si>
  <si>
    <t>Ջրի բաշխում</t>
  </si>
  <si>
    <t>Աղբի և թափոնների հետ կապված ծառայություն</t>
  </si>
  <si>
    <t>Տեղային հեռախոսային ծառայություններ</t>
  </si>
  <si>
    <t>Գնումների համակարգում</t>
  </si>
  <si>
    <t>Գնման առարկայի</t>
  </si>
  <si>
    <t>Անվանումը</t>
  </si>
  <si>
    <t>ՄԱ</t>
  </si>
  <si>
    <t>Ծրագիրը`                                   Կրթություն</t>
  </si>
  <si>
    <t>Անվանումը`                              Պետական ոչ առևտրային կազմակերպության պահպանման ծախսեր</t>
  </si>
  <si>
    <t>Ֆինանսավորման աղբյուրը`         Պետական բյուջե</t>
  </si>
  <si>
    <t>Գնման ձև (ընթացակ.)</t>
  </si>
  <si>
    <t>Չափ. միավ.</t>
  </si>
  <si>
    <t>Միավ. գինը</t>
  </si>
  <si>
    <t>Քանակ</t>
  </si>
  <si>
    <t>Գումարը
(հազ. դրամ)</t>
  </si>
  <si>
    <t>Միջանցիկ կոդը` ըստ ԳՄԱ
դասակարգման</t>
  </si>
  <si>
    <t>Հաստատում եմ</t>
  </si>
  <si>
    <t>¶ñ³ë»ÝÛ³Ï³ÛÇÝ ³åñ³ÝùÝ»ñ</t>
  </si>
  <si>
    <t>îÝï»ë³Ï³Ý ³åñ³ÝùÝ»ñ</t>
  </si>
  <si>
    <t xml:space="preserve">§Երևանի Ա. Ղարիբյանի  անվան թիվ 142  
 </t>
  </si>
  <si>
    <t>ավագ դպրոց¦ ՊՈԱԿ-ի տնօրեն</t>
  </si>
  <si>
    <t>Պատվիրատուն`                            §Երևանի Ա.Ղարիբյանի անվան թիվ 142 ավագ դպրոց¦ ՊՈԱԿ</t>
  </si>
  <si>
    <t>Ամրակ</t>
  </si>
  <si>
    <t>սև մատիտ</t>
  </si>
  <si>
    <t>ֆայլ</t>
  </si>
  <si>
    <t>կարիչ 20-30 թերթերի համար</t>
  </si>
  <si>
    <t>գունավոր թուղթ</t>
  </si>
  <si>
    <t>գրիչ</t>
  </si>
  <si>
    <t>գրիչ գելային</t>
  </si>
  <si>
    <t>սրիչ</t>
  </si>
  <si>
    <t>սոսինձ</t>
  </si>
  <si>
    <t>ռետին</t>
  </si>
  <si>
    <t>գծանիշ /մարկեր/</t>
  </si>
  <si>
    <t>կարիչ</t>
  </si>
  <si>
    <t>ժավել</t>
  </si>
  <si>
    <t>ռախշա</t>
  </si>
  <si>
    <t>անձեռոցիկ</t>
  </si>
  <si>
    <t>ավել</t>
  </si>
  <si>
    <t>ձեռնոց</t>
  </si>
  <si>
    <t>30197631</t>
  </si>
  <si>
    <t>30192121</t>
  </si>
  <si>
    <t>30197320</t>
  </si>
  <si>
    <t>30192100</t>
  </si>
  <si>
    <t>30192131</t>
  </si>
  <si>
    <t>30192133</t>
  </si>
  <si>
    <t>33711240</t>
  </si>
  <si>
    <t>33761000</t>
  </si>
  <si>
    <t>30192210</t>
  </si>
  <si>
    <t>այլ գրենական ապրանքներ</t>
  </si>
  <si>
    <t>30192700</t>
  </si>
  <si>
    <r>
      <t>Ամրակ</t>
    </r>
    <r>
      <rPr>
        <sz val="11"/>
        <color rgb="FF000000"/>
        <rFont val="Arial LatArm"/>
        <family val="2"/>
      </rPr>
      <t xml:space="preserve"> մեծ</t>
    </r>
  </si>
  <si>
    <r>
      <t>Նշումների</t>
    </r>
    <r>
      <rPr>
        <sz val="11"/>
        <color theme="1"/>
        <rFont val="Arial LatArm"/>
        <family val="2"/>
      </rPr>
      <t xml:space="preserve"> թուղթ</t>
    </r>
  </si>
  <si>
    <r>
      <t>Թղթապանակ</t>
    </r>
    <r>
      <rPr>
        <sz val="11"/>
        <color theme="1"/>
        <rFont val="Arial LatArm"/>
        <family val="2"/>
      </rPr>
      <t xml:space="preserve"> արագակար</t>
    </r>
  </si>
  <si>
    <r>
      <t>լվացքի</t>
    </r>
    <r>
      <rPr>
        <sz val="11"/>
        <color rgb="FF000000"/>
        <rFont val="Arial LatArm"/>
        <family val="2"/>
      </rPr>
      <t xml:space="preserve"> փոշի</t>
    </r>
  </si>
  <si>
    <r>
      <t>հեղուկ</t>
    </r>
    <r>
      <rPr>
        <sz val="11"/>
        <color rgb="FF000000"/>
        <rFont val="Arial LatArm"/>
        <family val="2"/>
      </rPr>
      <t xml:space="preserve"> օճառ</t>
    </r>
  </si>
  <si>
    <r>
      <t>ռուլոնով</t>
    </r>
    <r>
      <rPr>
        <sz val="11"/>
        <color rgb="FF000000"/>
        <rFont val="Arial LatArm"/>
        <family val="2"/>
      </rPr>
      <t xml:space="preserve"> զուգարանի թուղթ</t>
    </r>
  </si>
  <si>
    <r>
      <t>սանհանգույցի</t>
    </r>
    <r>
      <rPr>
        <sz val="11"/>
        <color rgb="FF000000"/>
        <rFont val="Arial LatArm"/>
        <family val="2"/>
      </rPr>
      <t xml:space="preserve"> մաքրող հեղուկ</t>
    </r>
  </si>
  <si>
    <r>
      <t>ախտահանող</t>
    </r>
    <r>
      <rPr>
        <sz val="11"/>
        <color rgb="FF000000"/>
        <rFont val="Arial LatArm"/>
        <family val="2"/>
      </rPr>
      <t xml:space="preserve"> հեղուկ</t>
    </r>
  </si>
  <si>
    <r>
      <t>սկոչ</t>
    </r>
    <r>
      <rPr>
        <sz val="11"/>
        <color rgb="FF000000"/>
        <rFont val="Arial LatArm"/>
        <family val="2"/>
      </rPr>
      <t xml:space="preserve"> 19մմ</t>
    </r>
  </si>
  <si>
    <r>
      <t>սկոչ</t>
    </r>
    <r>
      <rPr>
        <sz val="11"/>
        <color rgb="FF000000"/>
        <rFont val="Arial LatArm"/>
        <family val="2"/>
      </rPr>
      <t xml:space="preserve"> 48մմ</t>
    </r>
  </si>
  <si>
    <t>ՀԾ սպասարկում</t>
  </si>
  <si>
    <r>
      <t>Թուղթ</t>
    </r>
    <r>
      <rPr>
        <sz val="11"/>
        <color theme="1"/>
        <rFont val="Arial LatArm"/>
        <family val="2"/>
      </rPr>
      <t xml:space="preserve"> A4</t>
    </r>
  </si>
  <si>
    <t>գազասպառման համակարգի տեխնիկական սպասարկման ծառայություններ</t>
  </si>
  <si>
    <t>76131100</t>
  </si>
  <si>
    <t>72590000</t>
  </si>
  <si>
    <t xml:space="preserve"> համակարգիչներին առնչվող մասնագիտական ծառայություններ</t>
  </si>
  <si>
    <t xml:space="preserve"> Գնումների պլան 2023թ.</t>
  </si>
  <si>
    <t>31.01.2023թ.</t>
  </si>
  <si>
    <t xml:space="preserve"> ճարտարապետական և շենքերի չափագրման ծառայություններ</t>
  </si>
  <si>
    <t>50531151</t>
  </si>
  <si>
    <t xml:space="preserve"> գազասարքավորումների վերանորոգում, կարգաբերում, փորձարկում</t>
  </si>
  <si>
    <t xml:space="preserve">  Ա. Միրզոյան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</si>
</sst>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17">
    <font>
      <sz val="11"/>
      <color theme="1"/>
      <name val="Calibri"/>
      <family val="2"/>
      <scheme val="minor"/>
    </font>
    <font>
      <sz val="10"/>
      <color indexed="8"/>
      <name val="Arial LatArm"/>
      <family val="2"/>
    </font>
    <font>
      <b/>
      <sz val="10"/>
      <color indexed="8"/>
      <name val="Arial LatArm"/>
      <family val="2"/>
    </font>
    <font>
      <b/>
      <sz val="12"/>
      <color indexed="8"/>
      <name val="Arial LatArm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Arial LatArm"/>
      <family val="2"/>
    </font>
    <font>
      <sz val="11"/>
      <color rgb="FF000000"/>
      <name val="Arial LatArm"/>
      <family val="2"/>
    </font>
    <font>
      <sz val="11"/>
      <color theme="1"/>
      <name val="Arial LatArm"/>
      <family val="2"/>
    </font>
    <font>
      <b/>
      <sz val="12"/>
      <color indexed="8"/>
      <name val="Arial Armenian"/>
      <family val="2"/>
    </font>
    <font>
      <sz val="13"/>
      <name val="Arial Armenian"/>
      <family val="2"/>
    </font>
    <font>
      <sz val="14"/>
      <name val="Arial Armenian"/>
      <family val="2"/>
    </font>
    <font>
      <sz val="11"/>
      <name val="Arial Armenian"/>
      <family val="2"/>
    </font>
    <font>
      <sz val="11"/>
      <name val="Calibri"/>
      <family val="2"/>
    </font>
    <font>
      <sz val="11"/>
      <name val="Arial LatArm"/>
      <family val="2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16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165" fontId="2" fillId="2" borderId="1" xfId="2" applyNumberFormat="1" applyFont="1" applyFill="1" applyBorder="1" applyAlignment="1">
      <alignment horizontal="center" vertical="top" wrapText="1"/>
    </xf>
    <xf numFmtId="165" fontId="1" fillId="2" borderId="0" xfId="2" applyNumberFormat="1" applyFont="1" applyFill="1" applyAlignment="1">
      <alignment horizontal="center"/>
    </xf>
    <xf numFmtId="165" fontId="1" fillId="2" borderId="0" xfId="2" applyNumberFormat="1" applyFont="1" applyFill="1"/>
    <xf numFmtId="0" fontId="1" fillId="2" borderId="0" xfId="0" applyFont="1" applyFill="1"/>
    <xf numFmtId="0" fontId="1" fillId="2" borderId="0" xfId="0" applyFont="1" applyFill="1" applyAlignment="1"/>
    <xf numFmtId="0" fontId="6" fillId="2" borderId="0" xfId="0" applyFont="1" applyFill="1"/>
    <xf numFmtId="166" fontId="1" fillId="2" borderId="1" xfId="2" applyNumberFormat="1" applyFont="1" applyFill="1" applyBorder="1" applyAlignment="1">
      <alignment horizontal="center" vertical="top" wrapText="1"/>
    </xf>
    <xf numFmtId="166" fontId="2" fillId="2" borderId="1" xfId="2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wrapText="1"/>
    </xf>
    <xf numFmtId="0" fontId="7" fillId="0" borderId="0" xfId="0" applyFont="1" applyFill="1"/>
    <xf numFmtId="49" fontId="14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wrapText="1"/>
    </xf>
    <xf numFmtId="0" fontId="0" fillId="0" borderId="0" xfId="0" applyFill="1"/>
    <xf numFmtId="0" fontId="3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</cellXfs>
  <cellStyles count="4">
    <cellStyle name="Comma" xfId="2" builtinId="3"/>
    <cellStyle name="Normal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2"/>
  <sheetViews>
    <sheetView tabSelected="1" topLeftCell="A2" workbookViewId="0">
      <selection activeCell="D4" sqref="D4:E4"/>
    </sheetView>
  </sheetViews>
  <sheetFormatPr defaultRowHeight="12.75"/>
  <cols>
    <col min="1" max="1" width="18.85546875" style="1" customWidth="1"/>
    <col min="2" max="2" width="48.42578125" style="11" customWidth="1"/>
    <col min="3" max="3" width="16.5703125" style="1" customWidth="1"/>
    <col min="4" max="4" width="9.85546875" style="1" customWidth="1"/>
    <col min="5" max="5" width="13.5703125" style="1" customWidth="1"/>
    <col min="6" max="6" width="11.5703125" style="2" bestFit="1" customWidth="1"/>
    <col min="7" max="7" width="17.28515625" style="15" customWidth="1"/>
    <col min="8" max="8" width="9.140625" style="12"/>
    <col min="9" max="16384" width="9.140625" style="11"/>
  </cols>
  <sheetData>
    <row r="1" spans="1:8" s="19" customFormat="1">
      <c r="A1" s="37" t="s">
        <v>25</v>
      </c>
      <c r="B1" s="37"/>
      <c r="C1" s="37"/>
      <c r="D1" s="37"/>
      <c r="E1" s="37"/>
      <c r="F1" s="37"/>
      <c r="G1" s="37"/>
    </row>
    <row r="2" spans="1:8" s="19" customFormat="1">
      <c r="A2" s="37" t="s">
        <v>28</v>
      </c>
      <c r="B2" s="37"/>
      <c r="C2" s="37"/>
      <c r="D2" s="37"/>
      <c r="E2" s="37"/>
      <c r="F2" s="37"/>
      <c r="G2" s="37"/>
    </row>
    <row r="3" spans="1:8" s="19" customFormat="1">
      <c r="A3" s="30"/>
      <c r="B3" s="30"/>
      <c r="C3" s="30"/>
      <c r="D3" s="37" t="s">
        <v>29</v>
      </c>
      <c r="E3" s="37"/>
      <c r="F3" s="37"/>
      <c r="G3" s="37"/>
    </row>
    <row r="4" spans="1:8" s="19" customFormat="1" ht="99" customHeight="1">
      <c r="B4" s="47"/>
      <c r="C4" s="47"/>
      <c r="D4" s="48"/>
      <c r="E4" s="48"/>
      <c r="F4" s="47"/>
      <c r="G4" s="36" t="s">
        <v>80</v>
      </c>
    </row>
    <row r="5" spans="1:8" s="19" customFormat="1" ht="23.25" customHeight="1">
      <c r="A5" s="37" t="s">
        <v>76</v>
      </c>
      <c r="B5" s="37"/>
      <c r="C5" s="37"/>
      <c r="D5" s="37"/>
      <c r="E5" s="37"/>
      <c r="F5" s="37"/>
      <c r="G5" s="37"/>
    </row>
    <row r="6" spans="1:8" s="19" customFormat="1" ht="13.5" customHeight="1">
      <c r="A6" s="38"/>
      <c r="B6" s="38"/>
      <c r="C6" s="38"/>
      <c r="D6" s="38"/>
      <c r="E6" s="38"/>
      <c r="F6" s="38"/>
      <c r="G6" s="38"/>
    </row>
    <row r="7" spans="1:8" s="19" customFormat="1" ht="61.5" customHeight="1">
      <c r="A7" s="39" t="s">
        <v>75</v>
      </c>
      <c r="B7" s="39"/>
      <c r="C7" s="39"/>
      <c r="D7" s="39"/>
      <c r="E7" s="39"/>
      <c r="F7" s="39"/>
      <c r="G7" s="39"/>
    </row>
    <row r="8" spans="1:8" s="34" customFormat="1" ht="22.5" customHeight="1">
      <c r="A8" s="40" t="s">
        <v>30</v>
      </c>
      <c r="B8" s="40"/>
      <c r="C8" s="40"/>
      <c r="D8" s="40"/>
      <c r="E8" s="40"/>
      <c r="F8" s="40"/>
      <c r="G8" s="40"/>
    </row>
    <row r="9" spans="1:8" s="19" customFormat="1" ht="14.25">
      <c r="A9" s="40" t="s">
        <v>16</v>
      </c>
      <c r="B9" s="40"/>
      <c r="C9" s="40"/>
      <c r="D9" s="40"/>
      <c r="E9" s="40"/>
      <c r="F9" s="40"/>
      <c r="G9" s="40"/>
    </row>
    <row r="10" spans="1:8" s="19" customFormat="1" ht="14.25">
      <c r="A10" s="40" t="s">
        <v>17</v>
      </c>
      <c r="B10" s="40"/>
      <c r="C10" s="40"/>
      <c r="D10" s="40"/>
      <c r="E10" s="40"/>
      <c r="F10" s="40"/>
      <c r="G10" s="40"/>
    </row>
    <row r="11" spans="1:8" s="19" customFormat="1" ht="14.25">
      <c r="A11" s="40" t="s">
        <v>18</v>
      </c>
      <c r="B11" s="40"/>
      <c r="C11" s="40"/>
      <c r="D11" s="40"/>
      <c r="E11" s="40"/>
      <c r="F11" s="40"/>
      <c r="G11" s="40"/>
    </row>
    <row r="12" spans="1:8" s="19" customFormat="1" ht="13.5" thickBot="1">
      <c r="A12" s="41" t="s">
        <v>13</v>
      </c>
      <c r="B12" s="42"/>
      <c r="C12" s="43" t="s">
        <v>19</v>
      </c>
      <c r="D12" s="43" t="s">
        <v>20</v>
      </c>
      <c r="E12" s="43" t="s">
        <v>21</v>
      </c>
      <c r="F12" s="43" t="s">
        <v>22</v>
      </c>
      <c r="G12" s="45" t="s">
        <v>23</v>
      </c>
    </row>
    <row r="13" spans="1:8" s="19" customFormat="1" ht="38.25">
      <c r="A13" s="22" t="s">
        <v>24</v>
      </c>
      <c r="B13" s="23" t="s">
        <v>14</v>
      </c>
      <c r="C13" s="44"/>
      <c r="D13" s="44"/>
      <c r="E13" s="44"/>
      <c r="F13" s="44"/>
      <c r="G13" s="46"/>
    </row>
    <row r="14" spans="1:8" s="19" customFormat="1">
      <c r="A14" s="5">
        <v>1</v>
      </c>
      <c r="B14" s="6">
        <v>2</v>
      </c>
      <c r="C14" s="5">
        <v>3</v>
      </c>
      <c r="D14" s="5">
        <v>4</v>
      </c>
      <c r="E14" s="5">
        <v>5</v>
      </c>
      <c r="F14" s="6">
        <v>6</v>
      </c>
      <c r="G14" s="14">
        <v>7</v>
      </c>
    </row>
    <row r="15" spans="1:8" s="3" customFormat="1" ht="15">
      <c r="A15" s="7"/>
      <c r="B15" s="29" t="s">
        <v>26</v>
      </c>
      <c r="C15" s="7"/>
      <c r="D15" s="7"/>
      <c r="E15" s="7"/>
      <c r="F15" s="8"/>
      <c r="G15" s="21">
        <f>SUM(G16:G33)</f>
        <v>172.59999999999997</v>
      </c>
      <c r="H15" s="13"/>
    </row>
    <row r="16" spans="1:8">
      <c r="A16" s="24">
        <v>39263410</v>
      </c>
      <c r="B16" s="9" t="s">
        <v>31</v>
      </c>
      <c r="C16" s="7" t="s">
        <v>15</v>
      </c>
      <c r="D16" s="7" t="s">
        <v>3</v>
      </c>
      <c r="E16" s="7">
        <v>300</v>
      </c>
      <c r="F16" s="8">
        <v>4</v>
      </c>
      <c r="G16" s="20">
        <f>+F16*E16/1000</f>
        <v>1.2</v>
      </c>
    </row>
    <row r="17" spans="1:8" ht="14.25">
      <c r="A17" s="24">
        <v>39263410</v>
      </c>
      <c r="B17" s="9" t="s">
        <v>59</v>
      </c>
      <c r="C17" s="7" t="s">
        <v>15</v>
      </c>
      <c r="D17" s="7" t="s">
        <v>3</v>
      </c>
      <c r="E17" s="7">
        <v>700</v>
      </c>
      <c r="F17" s="8">
        <v>2</v>
      </c>
      <c r="G17" s="20">
        <f t="shared" ref="G17:G45" si="0">+F17*E17/1000</f>
        <v>1.4</v>
      </c>
    </row>
    <row r="18" spans="1:8" ht="14.25">
      <c r="A18" s="24">
        <v>30197631</v>
      </c>
      <c r="B18" s="9" t="s">
        <v>70</v>
      </c>
      <c r="C18" s="7" t="s">
        <v>15</v>
      </c>
      <c r="D18" s="7" t="s">
        <v>3</v>
      </c>
      <c r="E18" s="7">
        <v>2500</v>
      </c>
      <c r="F18" s="8">
        <v>35</v>
      </c>
      <c r="G18" s="20">
        <f t="shared" si="0"/>
        <v>87.5</v>
      </c>
    </row>
    <row r="19" spans="1:8">
      <c r="A19" s="24">
        <v>30191000</v>
      </c>
      <c r="B19" s="9" t="s">
        <v>4</v>
      </c>
      <c r="C19" s="7" t="s">
        <v>15</v>
      </c>
      <c r="D19" s="7" t="s">
        <v>3</v>
      </c>
      <c r="E19" s="7">
        <v>300</v>
      </c>
      <c r="F19" s="8">
        <v>5</v>
      </c>
      <c r="G19" s="20">
        <f t="shared" si="0"/>
        <v>1.5</v>
      </c>
    </row>
    <row r="20" spans="1:8" ht="14.25">
      <c r="A20" s="24">
        <v>30199420</v>
      </c>
      <c r="B20" s="9" t="s">
        <v>60</v>
      </c>
      <c r="C20" s="7" t="s">
        <v>15</v>
      </c>
      <c r="D20" s="7" t="s">
        <v>2</v>
      </c>
      <c r="E20" s="7">
        <v>1100</v>
      </c>
      <c r="F20" s="8">
        <v>5</v>
      </c>
      <c r="G20" s="20">
        <f t="shared" si="0"/>
        <v>5.5</v>
      </c>
    </row>
    <row r="21" spans="1:8" ht="14.25">
      <c r="A21" s="24">
        <v>30197232</v>
      </c>
      <c r="B21" s="9" t="s">
        <v>61</v>
      </c>
      <c r="C21" s="7" t="s">
        <v>15</v>
      </c>
      <c r="D21" s="7" t="s">
        <v>3</v>
      </c>
      <c r="E21" s="7">
        <v>100</v>
      </c>
      <c r="F21" s="8">
        <v>20</v>
      </c>
      <c r="G21" s="20">
        <f t="shared" si="0"/>
        <v>2</v>
      </c>
    </row>
    <row r="22" spans="1:8">
      <c r="A22" s="24" t="s">
        <v>52</v>
      </c>
      <c r="B22" s="9" t="s">
        <v>32</v>
      </c>
      <c r="C22" s="7" t="s">
        <v>15</v>
      </c>
      <c r="D22" s="7" t="s">
        <v>3</v>
      </c>
      <c r="E22" s="7">
        <v>130</v>
      </c>
      <c r="F22" s="8">
        <v>20</v>
      </c>
      <c r="G22" s="20">
        <f t="shared" si="0"/>
        <v>2.6</v>
      </c>
    </row>
    <row r="23" spans="1:8">
      <c r="A23" s="24">
        <v>30197231</v>
      </c>
      <c r="B23" s="9" t="s">
        <v>33</v>
      </c>
      <c r="C23" s="7" t="s">
        <v>15</v>
      </c>
      <c r="D23" s="7" t="s">
        <v>3</v>
      </c>
      <c r="E23" s="7">
        <v>10</v>
      </c>
      <c r="F23" s="8">
        <v>250</v>
      </c>
      <c r="G23" s="20">
        <f t="shared" si="0"/>
        <v>2.5</v>
      </c>
    </row>
    <row r="24" spans="1:8">
      <c r="A24" s="24" t="s">
        <v>50</v>
      </c>
      <c r="B24" s="9" t="s">
        <v>34</v>
      </c>
      <c r="C24" s="7" t="s">
        <v>15</v>
      </c>
      <c r="D24" s="7" t="s">
        <v>3</v>
      </c>
      <c r="E24" s="7">
        <v>900</v>
      </c>
      <c r="F24" s="8">
        <v>4</v>
      </c>
      <c r="G24" s="20">
        <f t="shared" si="0"/>
        <v>3.6</v>
      </c>
    </row>
    <row r="25" spans="1:8">
      <c r="A25" s="24" t="s">
        <v>48</v>
      </c>
      <c r="B25" s="9" t="s">
        <v>35</v>
      </c>
      <c r="C25" s="7" t="s">
        <v>15</v>
      </c>
      <c r="D25" s="7" t="s">
        <v>2</v>
      </c>
      <c r="E25" s="7">
        <v>2600</v>
      </c>
      <c r="F25" s="8">
        <v>3</v>
      </c>
      <c r="G25" s="20">
        <f t="shared" si="0"/>
        <v>7.8</v>
      </c>
    </row>
    <row r="26" spans="1:8">
      <c r="A26" s="24" t="s">
        <v>49</v>
      </c>
      <c r="B26" s="9" t="s">
        <v>36</v>
      </c>
      <c r="C26" s="7" t="s">
        <v>15</v>
      </c>
      <c r="D26" s="7" t="s">
        <v>3</v>
      </c>
      <c r="E26" s="7">
        <v>100</v>
      </c>
      <c r="F26" s="8">
        <v>40</v>
      </c>
      <c r="G26" s="20">
        <f t="shared" si="0"/>
        <v>4</v>
      </c>
    </row>
    <row r="27" spans="1:8">
      <c r="A27" s="24">
        <v>30192128</v>
      </c>
      <c r="B27" s="9" t="s">
        <v>37</v>
      </c>
      <c r="C27" s="7" t="s">
        <v>15</v>
      </c>
      <c r="D27" s="7" t="s">
        <v>3</v>
      </c>
      <c r="E27" s="7">
        <v>150</v>
      </c>
      <c r="F27" s="8">
        <v>40</v>
      </c>
      <c r="G27" s="20">
        <f t="shared" si="0"/>
        <v>6</v>
      </c>
    </row>
    <row r="28" spans="1:8">
      <c r="A28" s="24" t="s">
        <v>53</v>
      </c>
      <c r="B28" s="9" t="s">
        <v>38</v>
      </c>
      <c r="C28" s="7" t="s">
        <v>15</v>
      </c>
      <c r="D28" s="7" t="s">
        <v>3</v>
      </c>
      <c r="E28" s="7">
        <v>150</v>
      </c>
      <c r="F28" s="8">
        <v>5</v>
      </c>
      <c r="G28" s="20">
        <f t="shared" si="0"/>
        <v>0.75</v>
      </c>
    </row>
    <row r="29" spans="1:8">
      <c r="A29" s="24" t="s">
        <v>51</v>
      </c>
      <c r="B29" s="9" t="s">
        <v>40</v>
      </c>
      <c r="C29" s="7" t="s">
        <v>15</v>
      </c>
      <c r="D29" s="7" t="s">
        <v>3</v>
      </c>
      <c r="E29" s="7">
        <v>100</v>
      </c>
      <c r="F29" s="8">
        <v>5</v>
      </c>
      <c r="G29" s="20">
        <f t="shared" si="0"/>
        <v>0.5</v>
      </c>
      <c r="H29" s="11"/>
    </row>
    <row r="30" spans="1:8">
      <c r="A30" s="24">
        <v>30192720</v>
      </c>
      <c r="B30" s="9" t="s">
        <v>41</v>
      </c>
      <c r="C30" s="7" t="s">
        <v>15</v>
      </c>
      <c r="D30" s="7" t="s">
        <v>3</v>
      </c>
      <c r="E30" s="7">
        <v>250</v>
      </c>
      <c r="F30" s="8">
        <v>5</v>
      </c>
      <c r="G30" s="20">
        <f t="shared" si="0"/>
        <v>1.25</v>
      </c>
      <c r="H30" s="11"/>
    </row>
    <row r="31" spans="1:8">
      <c r="A31" s="24" t="s">
        <v>50</v>
      </c>
      <c r="B31" s="9" t="s">
        <v>42</v>
      </c>
      <c r="C31" s="7" t="s">
        <v>15</v>
      </c>
      <c r="D31" s="7" t="s">
        <v>3</v>
      </c>
      <c r="E31" s="7">
        <v>900</v>
      </c>
      <c r="F31" s="8">
        <v>2</v>
      </c>
      <c r="G31" s="20">
        <f t="shared" si="0"/>
        <v>1.8</v>
      </c>
      <c r="H31" s="11"/>
    </row>
    <row r="32" spans="1:8">
      <c r="A32" s="24">
        <v>30192710</v>
      </c>
      <c r="B32" s="9" t="s">
        <v>39</v>
      </c>
      <c r="C32" s="7" t="s">
        <v>15</v>
      </c>
      <c r="D32" s="7" t="s">
        <v>3</v>
      </c>
      <c r="E32" s="7">
        <v>270</v>
      </c>
      <c r="F32" s="8">
        <v>10</v>
      </c>
      <c r="G32" s="20">
        <f t="shared" si="0"/>
        <v>2.7</v>
      </c>
      <c r="H32" s="11"/>
    </row>
    <row r="33" spans="1:8">
      <c r="A33" s="24" t="s">
        <v>58</v>
      </c>
      <c r="B33" s="9" t="s">
        <v>57</v>
      </c>
      <c r="C33" s="7" t="s">
        <v>15</v>
      </c>
      <c r="D33" s="7" t="s">
        <v>0</v>
      </c>
      <c r="E33" s="7">
        <v>40000</v>
      </c>
      <c r="F33" s="8">
        <v>1</v>
      </c>
      <c r="G33" s="20">
        <f t="shared" si="0"/>
        <v>40</v>
      </c>
      <c r="H33" s="11"/>
    </row>
    <row r="34" spans="1:8" s="17" customFormat="1" ht="15">
      <c r="A34" s="24"/>
      <c r="B34" s="29" t="s">
        <v>27</v>
      </c>
      <c r="C34" s="7"/>
      <c r="D34" s="7"/>
      <c r="E34" s="7"/>
      <c r="F34" s="8"/>
      <c r="G34" s="21">
        <f>SUM(G35:G46)</f>
        <v>86.41</v>
      </c>
    </row>
    <row r="35" spans="1:8" ht="13.5" customHeight="1">
      <c r="A35" s="24">
        <v>39831240</v>
      </c>
      <c r="B35" s="9" t="s">
        <v>43</v>
      </c>
      <c r="C35" s="7" t="s">
        <v>15</v>
      </c>
      <c r="D35" s="7" t="s">
        <v>3</v>
      </c>
      <c r="E35" s="7">
        <v>200</v>
      </c>
      <c r="F35" s="8">
        <v>10</v>
      </c>
      <c r="G35" s="20">
        <f t="shared" si="0"/>
        <v>2</v>
      </c>
      <c r="H35" s="11"/>
    </row>
    <row r="36" spans="1:8" ht="14.25">
      <c r="A36" s="24">
        <v>39831243</v>
      </c>
      <c r="B36" s="9" t="s">
        <v>62</v>
      </c>
      <c r="C36" s="7" t="s">
        <v>15</v>
      </c>
      <c r="D36" s="7" t="s">
        <v>3</v>
      </c>
      <c r="E36" s="7">
        <v>750</v>
      </c>
      <c r="F36" s="8">
        <v>10</v>
      </c>
      <c r="G36" s="20">
        <f t="shared" si="0"/>
        <v>7.5</v>
      </c>
      <c r="H36" s="11"/>
    </row>
    <row r="37" spans="1:8">
      <c r="A37" s="24">
        <v>39813000</v>
      </c>
      <c r="B37" s="9" t="s">
        <v>44</v>
      </c>
      <c r="C37" s="7" t="s">
        <v>15</v>
      </c>
      <c r="D37" s="7" t="s">
        <v>3</v>
      </c>
      <c r="E37" s="7">
        <v>280</v>
      </c>
      <c r="F37" s="8">
        <v>12</v>
      </c>
      <c r="G37" s="20">
        <f t="shared" si="0"/>
        <v>3.36</v>
      </c>
      <c r="H37" s="11"/>
    </row>
    <row r="38" spans="1:8">
      <c r="A38" s="24" t="s">
        <v>54</v>
      </c>
      <c r="B38" s="9" t="s">
        <v>45</v>
      </c>
      <c r="C38" s="7" t="s">
        <v>15</v>
      </c>
      <c r="D38" s="7" t="s">
        <v>3</v>
      </c>
      <c r="E38" s="7">
        <v>150</v>
      </c>
      <c r="F38" s="8">
        <v>40</v>
      </c>
      <c r="G38" s="20">
        <f t="shared" si="0"/>
        <v>6</v>
      </c>
      <c r="H38" s="11"/>
    </row>
    <row r="39" spans="1:8" s="4" customFormat="1" ht="14.25">
      <c r="A39" s="24">
        <v>39831245</v>
      </c>
      <c r="B39" s="9" t="s">
        <v>63</v>
      </c>
      <c r="C39" s="7" t="s">
        <v>15</v>
      </c>
      <c r="D39" s="7" t="s">
        <v>3</v>
      </c>
      <c r="E39" s="7">
        <v>430</v>
      </c>
      <c r="F39" s="8">
        <v>25</v>
      </c>
      <c r="G39" s="20">
        <f t="shared" si="0"/>
        <v>10.75</v>
      </c>
    </row>
    <row r="40" spans="1:8" s="4" customFormat="1" ht="14.25">
      <c r="A40" s="24" t="s">
        <v>55</v>
      </c>
      <c r="B40" s="9" t="s">
        <v>64</v>
      </c>
      <c r="C40" s="7" t="s">
        <v>15</v>
      </c>
      <c r="D40" s="7" t="s">
        <v>3</v>
      </c>
      <c r="E40" s="7">
        <v>100</v>
      </c>
      <c r="F40" s="8">
        <v>100</v>
      </c>
      <c r="G40" s="20">
        <f t="shared" si="0"/>
        <v>10</v>
      </c>
    </row>
    <row r="41" spans="1:8" s="4" customFormat="1" ht="14.25">
      <c r="A41" s="24">
        <v>39831247</v>
      </c>
      <c r="B41" s="9" t="s">
        <v>65</v>
      </c>
      <c r="C41" s="7" t="s">
        <v>15</v>
      </c>
      <c r="D41" s="7" t="s">
        <v>3</v>
      </c>
      <c r="E41" s="7">
        <v>700</v>
      </c>
      <c r="F41" s="8">
        <v>20</v>
      </c>
      <c r="G41" s="20">
        <f t="shared" si="0"/>
        <v>14</v>
      </c>
    </row>
    <row r="42" spans="1:8" s="4" customFormat="1" ht="14.25">
      <c r="A42" s="24">
        <v>39800000</v>
      </c>
      <c r="B42" s="9" t="s">
        <v>66</v>
      </c>
      <c r="C42" s="7" t="s">
        <v>15</v>
      </c>
      <c r="D42" s="7" t="s">
        <v>3</v>
      </c>
      <c r="E42" s="7">
        <v>1100</v>
      </c>
      <c r="F42" s="8">
        <v>20</v>
      </c>
      <c r="G42" s="20">
        <f t="shared" si="0"/>
        <v>22</v>
      </c>
    </row>
    <row r="43" spans="1:8" s="4" customFormat="1">
      <c r="A43" s="24">
        <v>18141100</v>
      </c>
      <c r="B43" s="9" t="s">
        <v>47</v>
      </c>
      <c r="C43" s="7" t="s">
        <v>15</v>
      </c>
      <c r="D43" s="7" t="s">
        <v>3</v>
      </c>
      <c r="E43" s="7">
        <v>300</v>
      </c>
      <c r="F43" s="8">
        <v>10</v>
      </c>
      <c r="G43" s="20">
        <f t="shared" si="0"/>
        <v>3</v>
      </c>
    </row>
    <row r="44" spans="1:8" ht="11.25" customHeight="1">
      <c r="A44" s="24">
        <v>30192220</v>
      </c>
      <c r="B44" s="9" t="s">
        <v>67</v>
      </c>
      <c r="C44" s="7" t="s">
        <v>15</v>
      </c>
      <c r="D44" s="7" t="s">
        <v>3</v>
      </c>
      <c r="E44" s="7">
        <v>50</v>
      </c>
      <c r="F44" s="8">
        <v>10</v>
      </c>
      <c r="G44" s="20">
        <f t="shared" si="0"/>
        <v>0.5</v>
      </c>
    </row>
    <row r="45" spans="1:8" ht="14.25">
      <c r="A45" s="24" t="s">
        <v>56</v>
      </c>
      <c r="B45" s="9" t="s">
        <v>68</v>
      </c>
      <c r="C45" s="7" t="s">
        <v>15</v>
      </c>
      <c r="D45" s="7" t="s">
        <v>3</v>
      </c>
      <c r="E45" s="7">
        <v>250</v>
      </c>
      <c r="F45" s="8">
        <v>10</v>
      </c>
      <c r="G45" s="20">
        <f t="shared" si="0"/>
        <v>2.5</v>
      </c>
    </row>
    <row r="46" spans="1:8">
      <c r="A46" s="24">
        <v>39836000</v>
      </c>
      <c r="B46" s="9" t="s">
        <v>46</v>
      </c>
      <c r="C46" s="7" t="s">
        <v>15</v>
      </c>
      <c r="D46" s="7" t="s">
        <v>3</v>
      </c>
      <c r="E46" s="7">
        <v>750</v>
      </c>
      <c r="F46" s="8">
        <v>6</v>
      </c>
      <c r="G46" s="20">
        <v>4.8</v>
      </c>
    </row>
    <row r="47" spans="1:8" ht="11.25" customHeight="1">
      <c r="A47" s="24"/>
      <c r="B47" s="35" t="s">
        <v>1</v>
      </c>
      <c r="C47" s="7"/>
      <c r="D47" s="7"/>
      <c r="E47" s="7"/>
      <c r="F47" s="8"/>
      <c r="G47" s="14">
        <f>SUM(G48:G60)</f>
        <v>8428</v>
      </c>
    </row>
    <row r="48" spans="1:8">
      <c r="A48" s="24">
        <v>92411100</v>
      </c>
      <c r="B48" s="10" t="s">
        <v>5</v>
      </c>
      <c r="C48" s="7" t="s">
        <v>15</v>
      </c>
      <c r="D48" s="7" t="s">
        <v>3</v>
      </c>
      <c r="E48" s="7">
        <v>10400</v>
      </c>
      <c r="F48" s="8">
        <v>1</v>
      </c>
      <c r="G48" s="20">
        <f t="shared" ref="G48:G60" si="1">+F48*E48/1000</f>
        <v>10.4</v>
      </c>
    </row>
    <row r="49" spans="1:8" s="17" customFormat="1">
      <c r="A49" s="24">
        <v>92421100</v>
      </c>
      <c r="B49" s="10" t="s">
        <v>6</v>
      </c>
      <c r="C49" s="7" t="s">
        <v>15</v>
      </c>
      <c r="D49" s="7" t="s">
        <v>3</v>
      </c>
      <c r="E49" s="7">
        <v>6000</v>
      </c>
      <c r="F49" s="8">
        <v>2</v>
      </c>
      <c r="G49" s="20">
        <f t="shared" si="1"/>
        <v>12</v>
      </c>
      <c r="H49" s="18"/>
    </row>
    <row r="50" spans="1:8" s="17" customFormat="1">
      <c r="A50" s="24">
        <v>65300000</v>
      </c>
      <c r="B50" s="10" t="s">
        <v>7</v>
      </c>
      <c r="C50" s="7" t="s">
        <v>15</v>
      </c>
      <c r="D50" s="7" t="s">
        <v>0</v>
      </c>
      <c r="E50" s="7">
        <v>789700</v>
      </c>
      <c r="F50" s="8">
        <v>1</v>
      </c>
      <c r="G50" s="20">
        <f t="shared" si="1"/>
        <v>789.7</v>
      </c>
      <c r="H50" s="18"/>
    </row>
    <row r="51" spans="1:8" s="17" customFormat="1">
      <c r="A51" s="24">
        <v>65200000</v>
      </c>
      <c r="B51" s="10" t="s">
        <v>8</v>
      </c>
      <c r="C51" s="7" t="s">
        <v>15</v>
      </c>
      <c r="D51" s="7" t="s">
        <v>0</v>
      </c>
      <c r="E51" s="7">
        <v>4667100</v>
      </c>
      <c r="F51" s="8">
        <v>1</v>
      </c>
      <c r="G51" s="20">
        <f t="shared" si="1"/>
        <v>4667.1000000000004</v>
      </c>
      <c r="H51" s="18"/>
    </row>
    <row r="52" spans="1:8" s="17" customFormat="1">
      <c r="A52" s="24">
        <v>65100000</v>
      </c>
      <c r="B52" s="10" t="s">
        <v>9</v>
      </c>
      <c r="C52" s="7" t="s">
        <v>15</v>
      </c>
      <c r="D52" s="7" t="s">
        <v>0</v>
      </c>
      <c r="E52" s="7">
        <v>220600</v>
      </c>
      <c r="F52" s="8">
        <v>1</v>
      </c>
      <c r="G52" s="20">
        <f t="shared" si="1"/>
        <v>220.6</v>
      </c>
      <c r="H52" s="18"/>
    </row>
    <row r="53" spans="1:8" s="17" customFormat="1">
      <c r="A53" s="24">
        <v>90512000</v>
      </c>
      <c r="B53" s="10" t="s">
        <v>10</v>
      </c>
      <c r="C53" s="7" t="s">
        <v>15</v>
      </c>
      <c r="D53" s="7" t="s">
        <v>0</v>
      </c>
      <c r="E53" s="7">
        <v>225000</v>
      </c>
      <c r="F53" s="8">
        <v>1</v>
      </c>
      <c r="G53" s="20">
        <f t="shared" si="1"/>
        <v>225</v>
      </c>
      <c r="H53" s="18"/>
    </row>
    <row r="54" spans="1:8" s="17" customFormat="1">
      <c r="A54" s="24">
        <v>64211100</v>
      </c>
      <c r="B54" s="10" t="s">
        <v>11</v>
      </c>
      <c r="C54" s="7" t="s">
        <v>15</v>
      </c>
      <c r="D54" s="7" t="s">
        <v>0</v>
      </c>
      <c r="E54" s="7">
        <v>68200</v>
      </c>
      <c r="F54" s="8">
        <v>1</v>
      </c>
      <c r="G54" s="20">
        <f t="shared" si="1"/>
        <v>68.2</v>
      </c>
      <c r="H54" s="18"/>
    </row>
    <row r="55" spans="1:8" s="17" customFormat="1">
      <c r="A55" s="24">
        <v>79411210</v>
      </c>
      <c r="B55" s="10" t="s">
        <v>12</v>
      </c>
      <c r="C55" s="7" t="s">
        <v>15</v>
      </c>
      <c r="D55" s="7" t="s">
        <v>0</v>
      </c>
      <c r="E55" s="7">
        <v>180000</v>
      </c>
      <c r="F55" s="8">
        <v>1</v>
      </c>
      <c r="G55" s="20">
        <f t="shared" si="1"/>
        <v>180</v>
      </c>
      <c r="H55" s="18"/>
    </row>
    <row r="56" spans="1:8" s="17" customFormat="1">
      <c r="A56" s="28">
        <v>72211174</v>
      </c>
      <c r="B56" s="26" t="s">
        <v>69</v>
      </c>
      <c r="C56" s="7" t="s">
        <v>15</v>
      </c>
      <c r="D56" s="7" t="s">
        <v>0</v>
      </c>
      <c r="E56" s="25">
        <v>105000</v>
      </c>
      <c r="F56" s="27">
        <v>1</v>
      </c>
      <c r="G56" s="20">
        <f t="shared" si="1"/>
        <v>105</v>
      </c>
      <c r="H56" s="18"/>
    </row>
    <row r="57" spans="1:8" s="17" customFormat="1" ht="25.5">
      <c r="A57" s="24">
        <v>71251100</v>
      </c>
      <c r="B57" s="10" t="s">
        <v>77</v>
      </c>
      <c r="C57" s="7" t="s">
        <v>15</v>
      </c>
      <c r="D57" s="7" t="s">
        <v>0</v>
      </c>
      <c r="E57" s="25">
        <v>980000</v>
      </c>
      <c r="F57" s="27">
        <v>1</v>
      </c>
      <c r="G57" s="20">
        <f t="shared" si="1"/>
        <v>980</v>
      </c>
      <c r="H57" s="18"/>
    </row>
    <row r="58" spans="1:8" ht="25.5">
      <c r="A58" s="24" t="s">
        <v>72</v>
      </c>
      <c r="B58" s="10" t="s">
        <v>71</v>
      </c>
      <c r="C58" s="7" t="s">
        <v>15</v>
      </c>
      <c r="D58" s="7" t="s">
        <v>0</v>
      </c>
      <c r="E58" s="25">
        <v>920000</v>
      </c>
      <c r="F58" s="27">
        <v>1</v>
      </c>
      <c r="G58" s="20">
        <f t="shared" si="1"/>
        <v>920</v>
      </c>
    </row>
    <row r="59" spans="1:8" s="17" customFormat="1" ht="25.5">
      <c r="A59" s="24" t="s">
        <v>78</v>
      </c>
      <c r="B59" s="10" t="s">
        <v>79</v>
      </c>
      <c r="C59" s="7" t="s">
        <v>15</v>
      </c>
      <c r="D59" s="7" t="s">
        <v>0</v>
      </c>
      <c r="E59" s="25">
        <v>150000</v>
      </c>
      <c r="F59" s="27">
        <v>1</v>
      </c>
      <c r="G59" s="20">
        <f t="shared" ref="G59" si="2">+F59*E59/1000</f>
        <v>150</v>
      </c>
      <c r="H59" s="18"/>
    </row>
    <row r="60" spans="1:8" s="31" customFormat="1" ht="29.25">
      <c r="A60" s="32" t="s">
        <v>73</v>
      </c>
      <c r="B60" s="33" t="s">
        <v>74</v>
      </c>
      <c r="C60" s="7" t="s">
        <v>15</v>
      </c>
      <c r="D60" s="7" t="s">
        <v>0</v>
      </c>
      <c r="E60" s="25">
        <v>100000</v>
      </c>
      <c r="F60" s="27">
        <v>1</v>
      </c>
      <c r="G60" s="20">
        <f t="shared" si="1"/>
        <v>100</v>
      </c>
    </row>
    <row r="61" spans="1:8">
      <c r="A61" s="11"/>
      <c r="C61" s="11"/>
      <c r="D61" s="11"/>
      <c r="E61" s="11"/>
      <c r="F61" s="11"/>
      <c r="G61" s="16"/>
      <c r="H61" s="11"/>
    </row>
    <row r="62" spans="1:8">
      <c r="A62" s="11"/>
      <c r="C62" s="11"/>
      <c r="D62" s="11"/>
      <c r="E62" s="11"/>
      <c r="F62" s="11"/>
      <c r="G62" s="16"/>
      <c r="H62" s="11"/>
    </row>
    <row r="63" spans="1:8">
      <c r="A63" s="11"/>
      <c r="C63" s="11"/>
      <c r="D63" s="11"/>
      <c r="E63" s="11"/>
      <c r="F63" s="11"/>
      <c r="G63" s="16"/>
      <c r="H63" s="11"/>
    </row>
    <row r="64" spans="1:8">
      <c r="A64" s="11"/>
      <c r="C64" s="11"/>
      <c r="D64" s="11"/>
      <c r="E64" s="11"/>
      <c r="F64" s="11"/>
      <c r="G64" s="16"/>
      <c r="H64" s="11"/>
    </row>
    <row r="65" spans="1:8">
      <c r="A65" s="11"/>
      <c r="C65" s="11"/>
      <c r="D65" s="11"/>
      <c r="E65" s="11"/>
      <c r="F65" s="11"/>
      <c r="G65" s="16"/>
      <c r="H65" s="11"/>
    </row>
    <row r="66" spans="1:8">
      <c r="A66" s="11"/>
      <c r="C66" s="11"/>
      <c r="D66" s="11"/>
      <c r="E66" s="11"/>
      <c r="F66" s="11"/>
      <c r="G66" s="16"/>
      <c r="H66" s="11"/>
    </row>
    <row r="67" spans="1:8">
      <c r="A67" s="11"/>
      <c r="C67" s="11"/>
      <c r="D67" s="11"/>
      <c r="E67" s="11"/>
      <c r="F67" s="11"/>
      <c r="G67" s="16"/>
      <c r="H67" s="11"/>
    </row>
    <row r="68" spans="1:8">
      <c r="A68" s="11"/>
      <c r="C68" s="11"/>
      <c r="D68" s="11"/>
      <c r="E68" s="11"/>
      <c r="F68" s="11"/>
      <c r="G68" s="16"/>
      <c r="H68" s="11"/>
    </row>
    <row r="69" spans="1:8">
      <c r="A69" s="11"/>
      <c r="C69" s="11"/>
      <c r="D69" s="11"/>
      <c r="E69" s="11"/>
      <c r="F69" s="11"/>
      <c r="G69" s="16"/>
      <c r="H69" s="11"/>
    </row>
    <row r="70" spans="1:8">
      <c r="A70" s="11"/>
      <c r="C70" s="11"/>
      <c r="D70" s="11"/>
      <c r="E70" s="11"/>
      <c r="F70" s="11"/>
      <c r="G70" s="16"/>
      <c r="H70" s="11"/>
    </row>
    <row r="71" spans="1:8">
      <c r="A71" s="11"/>
      <c r="C71" s="11"/>
      <c r="D71" s="11"/>
      <c r="E71" s="11"/>
      <c r="F71" s="11"/>
      <c r="G71" s="16"/>
      <c r="H71" s="11"/>
    </row>
    <row r="72" spans="1:8">
      <c r="A72" s="11"/>
      <c r="C72" s="11"/>
      <c r="D72" s="11"/>
      <c r="E72" s="11"/>
      <c r="F72" s="11"/>
      <c r="G72" s="16"/>
      <c r="H72" s="11"/>
    </row>
    <row r="73" spans="1:8">
      <c r="A73" s="11"/>
      <c r="C73" s="11"/>
      <c r="D73" s="11"/>
      <c r="E73" s="11"/>
      <c r="F73" s="11"/>
      <c r="G73" s="16"/>
      <c r="H73" s="11"/>
    </row>
    <row r="74" spans="1:8">
      <c r="A74" s="11"/>
      <c r="C74" s="11"/>
      <c r="D74" s="11"/>
      <c r="E74" s="11"/>
      <c r="F74" s="11"/>
      <c r="G74" s="16"/>
      <c r="H74" s="11"/>
    </row>
    <row r="75" spans="1:8">
      <c r="A75" s="11"/>
      <c r="C75" s="11"/>
      <c r="D75" s="11"/>
      <c r="E75" s="11"/>
      <c r="F75" s="11"/>
      <c r="G75" s="16"/>
      <c r="H75" s="11"/>
    </row>
    <row r="76" spans="1:8">
      <c r="A76" s="11"/>
      <c r="C76" s="11"/>
      <c r="D76" s="11"/>
      <c r="E76" s="11"/>
      <c r="F76" s="11"/>
      <c r="G76" s="16"/>
      <c r="H76" s="11"/>
    </row>
    <row r="77" spans="1:8">
      <c r="A77" s="11"/>
      <c r="C77" s="11"/>
      <c r="D77" s="11"/>
      <c r="E77" s="11"/>
      <c r="F77" s="11"/>
      <c r="G77" s="16"/>
      <c r="H77" s="11"/>
    </row>
    <row r="78" spans="1:8">
      <c r="A78" s="11"/>
      <c r="C78" s="11"/>
      <c r="D78" s="11"/>
      <c r="E78" s="11"/>
      <c r="F78" s="11"/>
      <c r="G78" s="16"/>
      <c r="H78" s="11"/>
    </row>
    <row r="79" spans="1:8">
      <c r="A79" s="11"/>
      <c r="C79" s="11"/>
      <c r="D79" s="11"/>
      <c r="E79" s="11"/>
      <c r="F79" s="11"/>
      <c r="G79" s="16"/>
      <c r="H79" s="11"/>
    </row>
    <row r="80" spans="1:8">
      <c r="A80" s="11"/>
      <c r="C80" s="11"/>
      <c r="D80" s="11"/>
      <c r="E80" s="11"/>
      <c r="F80" s="11"/>
      <c r="G80" s="16"/>
      <c r="H80" s="11"/>
    </row>
    <row r="81" spans="1:8">
      <c r="A81" s="11"/>
      <c r="C81" s="11"/>
      <c r="D81" s="11"/>
      <c r="E81" s="11"/>
      <c r="F81" s="11"/>
      <c r="G81" s="16"/>
      <c r="H81" s="11"/>
    </row>
    <row r="82" spans="1:8">
      <c r="A82" s="11"/>
      <c r="C82" s="11"/>
      <c r="D82" s="11"/>
      <c r="E82" s="11"/>
      <c r="F82" s="11"/>
      <c r="G82" s="16"/>
      <c r="H82" s="11"/>
    </row>
    <row r="83" spans="1:8">
      <c r="A83" s="11"/>
      <c r="C83" s="11"/>
      <c r="D83" s="11"/>
      <c r="E83" s="11"/>
      <c r="F83" s="11"/>
      <c r="G83" s="16"/>
      <c r="H83" s="11"/>
    </row>
    <row r="84" spans="1:8">
      <c r="A84" s="11"/>
      <c r="C84" s="11"/>
      <c r="D84" s="11"/>
      <c r="E84" s="11"/>
      <c r="F84" s="11"/>
      <c r="G84" s="16"/>
      <c r="H84" s="11"/>
    </row>
    <row r="85" spans="1:8">
      <c r="A85" s="11"/>
      <c r="C85" s="11"/>
      <c r="D85" s="11"/>
      <c r="E85" s="11"/>
      <c r="F85" s="11"/>
      <c r="G85" s="16"/>
      <c r="H85" s="11"/>
    </row>
    <row r="86" spans="1:8">
      <c r="A86" s="11"/>
      <c r="C86" s="11"/>
      <c r="D86" s="11"/>
      <c r="E86" s="11"/>
      <c r="F86" s="11"/>
      <c r="G86" s="16"/>
      <c r="H86" s="11"/>
    </row>
    <row r="87" spans="1:8">
      <c r="A87" s="11"/>
      <c r="C87" s="11"/>
      <c r="D87" s="11"/>
      <c r="E87" s="11"/>
      <c r="F87" s="11"/>
      <c r="G87" s="16"/>
      <c r="H87" s="11"/>
    </row>
    <row r="88" spans="1:8">
      <c r="A88" s="11"/>
      <c r="C88" s="11"/>
      <c r="D88" s="11"/>
      <c r="E88" s="11"/>
      <c r="F88" s="11"/>
      <c r="G88" s="16"/>
      <c r="H88" s="11"/>
    </row>
    <row r="89" spans="1:8">
      <c r="A89" s="11"/>
      <c r="C89" s="11"/>
      <c r="D89" s="11"/>
      <c r="E89" s="11"/>
      <c r="F89" s="11"/>
      <c r="G89" s="16"/>
      <c r="H89" s="11"/>
    </row>
    <row r="90" spans="1:8">
      <c r="A90" s="11"/>
      <c r="C90" s="11"/>
      <c r="D90" s="11"/>
      <c r="E90" s="11"/>
      <c r="F90" s="11"/>
      <c r="G90" s="16"/>
      <c r="H90" s="11"/>
    </row>
    <row r="91" spans="1:8">
      <c r="A91" s="11"/>
      <c r="C91" s="11"/>
      <c r="D91" s="11"/>
      <c r="E91" s="11"/>
      <c r="F91" s="11"/>
      <c r="G91" s="16"/>
      <c r="H91" s="11"/>
    </row>
    <row r="92" spans="1:8">
      <c r="A92" s="11"/>
      <c r="C92" s="11"/>
      <c r="D92" s="11"/>
      <c r="E92" s="11"/>
      <c r="F92" s="11"/>
      <c r="G92" s="16"/>
      <c r="H92" s="11"/>
    </row>
    <row r="93" spans="1:8">
      <c r="A93" s="11"/>
      <c r="C93" s="11"/>
      <c r="D93" s="11"/>
      <c r="E93" s="11"/>
      <c r="F93" s="11"/>
      <c r="G93" s="16"/>
      <c r="H93" s="11"/>
    </row>
    <row r="94" spans="1:8">
      <c r="A94" s="11"/>
      <c r="C94" s="11"/>
      <c r="D94" s="11"/>
      <c r="E94" s="11"/>
      <c r="F94" s="11"/>
      <c r="G94" s="16"/>
      <c r="H94" s="11"/>
    </row>
    <row r="95" spans="1:8">
      <c r="A95" s="11"/>
      <c r="C95" s="11"/>
      <c r="D95" s="11"/>
      <c r="E95" s="11"/>
      <c r="F95" s="11"/>
      <c r="G95" s="16"/>
      <c r="H95" s="11"/>
    </row>
    <row r="96" spans="1:8">
      <c r="A96" s="11"/>
      <c r="C96" s="11"/>
      <c r="D96" s="11"/>
      <c r="E96" s="11"/>
      <c r="F96" s="11"/>
      <c r="G96" s="16"/>
      <c r="H96" s="11"/>
    </row>
    <row r="97" spans="1:8">
      <c r="A97" s="11"/>
      <c r="C97" s="11"/>
      <c r="D97" s="11"/>
      <c r="E97" s="11"/>
      <c r="F97" s="11"/>
      <c r="G97" s="16"/>
      <c r="H97" s="11"/>
    </row>
    <row r="98" spans="1:8">
      <c r="A98" s="11"/>
      <c r="C98" s="11"/>
      <c r="D98" s="11"/>
      <c r="E98" s="11"/>
      <c r="F98" s="11"/>
      <c r="G98" s="16"/>
      <c r="H98" s="11"/>
    </row>
    <row r="99" spans="1:8">
      <c r="A99" s="11"/>
      <c r="C99" s="11"/>
      <c r="D99" s="11"/>
      <c r="E99" s="11"/>
      <c r="F99" s="11"/>
      <c r="G99" s="16"/>
      <c r="H99" s="11"/>
    </row>
    <row r="100" spans="1:8">
      <c r="A100" s="11"/>
      <c r="C100" s="11"/>
      <c r="D100" s="11"/>
      <c r="E100" s="11"/>
      <c r="F100" s="11"/>
      <c r="G100" s="16"/>
      <c r="H100" s="11"/>
    </row>
    <row r="101" spans="1:8">
      <c r="A101" s="11"/>
      <c r="C101" s="11"/>
      <c r="D101" s="11"/>
      <c r="E101" s="11"/>
      <c r="F101" s="11"/>
      <c r="G101" s="16"/>
      <c r="H101" s="11"/>
    </row>
    <row r="102" spans="1:8">
      <c r="A102" s="11"/>
      <c r="C102" s="11"/>
      <c r="D102" s="11"/>
      <c r="E102" s="11"/>
      <c r="F102" s="11"/>
      <c r="G102" s="16"/>
      <c r="H102" s="11"/>
    </row>
    <row r="103" spans="1:8">
      <c r="A103" s="11"/>
      <c r="C103" s="11"/>
      <c r="D103" s="11"/>
      <c r="E103" s="11"/>
      <c r="F103" s="11"/>
      <c r="G103" s="16"/>
      <c r="H103" s="11"/>
    </row>
    <row r="104" spans="1:8">
      <c r="A104" s="11"/>
      <c r="C104" s="11"/>
      <c r="D104" s="11"/>
      <c r="E104" s="11"/>
      <c r="F104" s="11"/>
      <c r="G104" s="16"/>
      <c r="H104" s="11"/>
    </row>
    <row r="105" spans="1:8">
      <c r="A105" s="11"/>
      <c r="C105" s="11"/>
      <c r="D105" s="11"/>
      <c r="E105" s="11"/>
      <c r="F105" s="11"/>
      <c r="G105" s="16"/>
      <c r="H105" s="11"/>
    </row>
    <row r="106" spans="1:8">
      <c r="A106" s="11"/>
      <c r="C106" s="11"/>
      <c r="D106" s="11"/>
      <c r="E106" s="11"/>
      <c r="F106" s="11"/>
      <c r="G106" s="16"/>
      <c r="H106" s="11"/>
    </row>
    <row r="107" spans="1:8">
      <c r="A107" s="11"/>
      <c r="C107" s="11"/>
      <c r="D107" s="11"/>
      <c r="E107" s="11"/>
      <c r="F107" s="11"/>
      <c r="G107" s="16"/>
      <c r="H107" s="11"/>
    </row>
    <row r="108" spans="1:8">
      <c r="A108" s="11"/>
      <c r="C108" s="11"/>
      <c r="D108" s="11"/>
      <c r="E108" s="11"/>
      <c r="F108" s="11"/>
      <c r="G108" s="16"/>
      <c r="H108" s="11"/>
    </row>
    <row r="109" spans="1:8">
      <c r="A109" s="11"/>
      <c r="C109" s="11"/>
      <c r="D109" s="11"/>
      <c r="E109" s="11"/>
      <c r="F109" s="11"/>
      <c r="G109" s="16"/>
      <c r="H109" s="11"/>
    </row>
    <row r="110" spans="1:8">
      <c r="A110" s="11"/>
      <c r="C110" s="11"/>
      <c r="D110" s="11"/>
      <c r="E110" s="11"/>
      <c r="F110" s="11"/>
      <c r="G110" s="16"/>
      <c r="H110" s="11"/>
    </row>
    <row r="111" spans="1:8">
      <c r="A111" s="11"/>
      <c r="C111" s="11"/>
      <c r="D111" s="11"/>
      <c r="E111" s="11"/>
      <c r="F111" s="11"/>
      <c r="G111" s="16"/>
      <c r="H111" s="11"/>
    </row>
    <row r="112" spans="1:8">
      <c r="A112" s="11"/>
      <c r="C112" s="11"/>
      <c r="D112" s="11"/>
      <c r="E112" s="11"/>
      <c r="F112" s="11"/>
      <c r="G112" s="16"/>
      <c r="H112" s="11"/>
    </row>
    <row r="113" spans="1:8">
      <c r="A113" s="11"/>
      <c r="C113" s="11"/>
      <c r="D113" s="11"/>
      <c r="E113" s="11"/>
      <c r="F113" s="11"/>
      <c r="G113" s="16"/>
      <c r="H113" s="11"/>
    </row>
    <row r="114" spans="1:8">
      <c r="A114" s="11"/>
      <c r="C114" s="11"/>
      <c r="D114" s="11"/>
      <c r="E114" s="11"/>
      <c r="F114" s="11"/>
      <c r="G114" s="16"/>
      <c r="H114" s="11"/>
    </row>
    <row r="115" spans="1:8">
      <c r="A115" s="11"/>
      <c r="C115" s="11"/>
      <c r="D115" s="11"/>
      <c r="E115" s="11"/>
      <c r="F115" s="11"/>
      <c r="G115" s="16"/>
      <c r="H115" s="11"/>
    </row>
    <row r="116" spans="1:8">
      <c r="A116" s="11"/>
      <c r="C116" s="11"/>
      <c r="D116" s="11"/>
      <c r="E116" s="11"/>
      <c r="F116" s="11"/>
      <c r="G116" s="16"/>
      <c r="H116" s="11"/>
    </row>
    <row r="117" spans="1:8">
      <c r="A117" s="11"/>
      <c r="C117" s="11"/>
      <c r="D117" s="11"/>
      <c r="E117" s="11"/>
      <c r="F117" s="11"/>
      <c r="G117" s="16"/>
      <c r="H117" s="11"/>
    </row>
    <row r="118" spans="1:8">
      <c r="A118" s="11"/>
      <c r="C118" s="11"/>
      <c r="D118" s="11"/>
      <c r="E118" s="11"/>
      <c r="F118" s="11"/>
      <c r="G118" s="16"/>
      <c r="H118" s="11"/>
    </row>
    <row r="119" spans="1:8">
      <c r="A119" s="11"/>
      <c r="C119" s="11"/>
      <c r="D119" s="11"/>
      <c r="E119" s="11"/>
      <c r="F119" s="11"/>
      <c r="G119" s="16"/>
      <c r="H119" s="11"/>
    </row>
    <row r="120" spans="1:8">
      <c r="A120" s="11"/>
      <c r="C120" s="11"/>
      <c r="D120" s="11"/>
      <c r="E120" s="11"/>
      <c r="F120" s="11"/>
      <c r="G120" s="16"/>
      <c r="H120" s="11"/>
    </row>
    <row r="121" spans="1:8">
      <c r="A121" s="11"/>
      <c r="C121" s="11"/>
      <c r="D121" s="11"/>
      <c r="E121" s="11"/>
      <c r="F121" s="11"/>
      <c r="G121" s="16"/>
      <c r="H121" s="11"/>
    </row>
    <row r="122" spans="1:8">
      <c r="A122" s="11"/>
      <c r="C122" s="11"/>
      <c r="D122" s="11"/>
      <c r="E122" s="11"/>
      <c r="F122" s="11"/>
      <c r="G122" s="16"/>
      <c r="H122" s="11"/>
    </row>
    <row r="123" spans="1:8">
      <c r="A123" s="11"/>
      <c r="C123" s="11"/>
      <c r="D123" s="11"/>
      <c r="E123" s="11"/>
      <c r="F123" s="11"/>
      <c r="G123" s="16"/>
      <c r="H123" s="11"/>
    </row>
    <row r="124" spans="1:8">
      <c r="A124" s="11"/>
      <c r="C124" s="11"/>
      <c r="D124" s="11"/>
      <c r="E124" s="11"/>
      <c r="F124" s="11"/>
      <c r="G124" s="16"/>
      <c r="H124" s="11"/>
    </row>
    <row r="125" spans="1:8">
      <c r="A125" s="11"/>
      <c r="C125" s="11"/>
      <c r="D125" s="11"/>
      <c r="E125" s="11"/>
      <c r="F125" s="11"/>
      <c r="G125" s="16"/>
      <c r="H125" s="11"/>
    </row>
    <row r="126" spans="1:8">
      <c r="A126" s="11"/>
      <c r="C126" s="11"/>
      <c r="D126" s="11"/>
      <c r="E126" s="11"/>
      <c r="F126" s="11"/>
      <c r="G126" s="16"/>
      <c r="H126" s="11"/>
    </row>
    <row r="127" spans="1:8">
      <c r="A127" s="11"/>
      <c r="C127" s="11"/>
      <c r="D127" s="11"/>
      <c r="E127" s="11"/>
      <c r="F127" s="11"/>
      <c r="G127" s="16"/>
      <c r="H127" s="11"/>
    </row>
    <row r="128" spans="1:8">
      <c r="A128" s="11"/>
      <c r="C128" s="11"/>
      <c r="D128" s="11"/>
      <c r="E128" s="11"/>
      <c r="F128" s="11"/>
      <c r="G128" s="16"/>
      <c r="H128" s="11"/>
    </row>
    <row r="129" spans="1:8">
      <c r="A129" s="11"/>
      <c r="C129" s="11"/>
      <c r="D129" s="11"/>
      <c r="E129" s="11"/>
      <c r="F129" s="11"/>
      <c r="G129" s="16"/>
      <c r="H129" s="11"/>
    </row>
    <row r="130" spans="1:8">
      <c r="A130" s="11"/>
      <c r="C130" s="11"/>
      <c r="D130" s="11"/>
      <c r="E130" s="11"/>
      <c r="F130" s="11"/>
      <c r="G130" s="16"/>
      <c r="H130" s="11"/>
    </row>
    <row r="131" spans="1:8">
      <c r="A131" s="11"/>
      <c r="C131" s="11"/>
      <c r="D131" s="11"/>
      <c r="E131" s="11"/>
      <c r="F131" s="11"/>
      <c r="G131" s="16"/>
      <c r="H131" s="11"/>
    </row>
    <row r="132" spans="1:8">
      <c r="A132" s="11"/>
      <c r="C132" s="11"/>
      <c r="D132" s="11"/>
      <c r="E132" s="11"/>
      <c r="F132" s="11"/>
      <c r="G132" s="16"/>
      <c r="H132" s="11"/>
    </row>
    <row r="133" spans="1:8">
      <c r="A133" s="11"/>
      <c r="C133" s="11"/>
      <c r="D133" s="11"/>
      <c r="E133" s="11"/>
      <c r="F133" s="11"/>
      <c r="G133" s="16"/>
      <c r="H133" s="11"/>
    </row>
    <row r="134" spans="1:8">
      <c r="A134" s="11"/>
      <c r="C134" s="11"/>
      <c r="D134" s="11"/>
      <c r="E134" s="11"/>
      <c r="F134" s="11"/>
      <c r="G134" s="16"/>
      <c r="H134" s="11"/>
    </row>
    <row r="135" spans="1:8">
      <c r="A135" s="11"/>
      <c r="C135" s="11"/>
      <c r="D135" s="11"/>
      <c r="E135" s="11"/>
      <c r="F135" s="11"/>
      <c r="G135" s="16"/>
      <c r="H135" s="11"/>
    </row>
    <row r="136" spans="1:8">
      <c r="A136" s="11"/>
      <c r="C136" s="11"/>
      <c r="D136" s="11"/>
      <c r="E136" s="11"/>
      <c r="F136" s="11"/>
      <c r="G136" s="16"/>
      <c r="H136" s="11"/>
    </row>
    <row r="137" spans="1:8">
      <c r="A137" s="11"/>
      <c r="C137" s="11"/>
      <c r="D137" s="11"/>
      <c r="E137" s="11"/>
      <c r="F137" s="11"/>
      <c r="G137" s="16"/>
      <c r="H137" s="11"/>
    </row>
    <row r="138" spans="1:8">
      <c r="A138" s="11"/>
      <c r="C138" s="11"/>
      <c r="D138" s="11"/>
      <c r="E138" s="11"/>
      <c r="F138" s="11"/>
      <c r="G138" s="16"/>
      <c r="H138" s="11"/>
    </row>
    <row r="139" spans="1:8">
      <c r="A139" s="11"/>
      <c r="C139" s="11"/>
      <c r="D139" s="11"/>
      <c r="E139" s="11"/>
      <c r="F139" s="11"/>
      <c r="G139" s="16"/>
      <c r="H139" s="11"/>
    </row>
    <row r="140" spans="1:8">
      <c r="A140" s="11"/>
      <c r="C140" s="11"/>
      <c r="D140" s="11"/>
      <c r="E140" s="11"/>
      <c r="F140" s="11"/>
      <c r="G140" s="16"/>
      <c r="H140" s="11"/>
    </row>
    <row r="141" spans="1:8">
      <c r="A141" s="11"/>
      <c r="C141" s="11"/>
      <c r="D141" s="11"/>
      <c r="E141" s="11"/>
      <c r="F141" s="11"/>
      <c r="G141" s="16"/>
      <c r="H141" s="11"/>
    </row>
    <row r="142" spans="1:8">
      <c r="A142" s="11"/>
      <c r="C142" s="11"/>
      <c r="D142" s="11"/>
      <c r="E142" s="11"/>
      <c r="F142" s="11"/>
      <c r="G142" s="16"/>
      <c r="H142" s="11"/>
    </row>
    <row r="143" spans="1:8">
      <c r="A143" s="11"/>
      <c r="C143" s="11"/>
      <c r="D143" s="11"/>
      <c r="E143" s="11"/>
      <c r="F143" s="11"/>
      <c r="G143" s="16"/>
      <c r="H143" s="11"/>
    </row>
    <row r="144" spans="1:8">
      <c r="A144" s="11"/>
      <c r="C144" s="11"/>
      <c r="D144" s="11"/>
      <c r="E144" s="11"/>
      <c r="F144" s="11"/>
      <c r="G144" s="16"/>
      <c r="H144" s="11"/>
    </row>
    <row r="145" spans="1:8">
      <c r="A145" s="11"/>
      <c r="C145" s="11"/>
      <c r="D145" s="11"/>
      <c r="E145" s="11"/>
      <c r="F145" s="11"/>
      <c r="G145" s="16"/>
      <c r="H145" s="11"/>
    </row>
    <row r="146" spans="1:8">
      <c r="A146" s="11"/>
      <c r="C146" s="11"/>
      <c r="D146" s="11"/>
      <c r="E146" s="11"/>
      <c r="F146" s="11"/>
      <c r="G146" s="16"/>
      <c r="H146" s="11"/>
    </row>
    <row r="147" spans="1:8">
      <c r="A147" s="11"/>
      <c r="C147" s="11"/>
      <c r="D147" s="11"/>
      <c r="E147" s="11"/>
      <c r="F147" s="11"/>
      <c r="G147" s="16"/>
      <c r="H147" s="11"/>
    </row>
    <row r="148" spans="1:8">
      <c r="A148" s="11"/>
      <c r="C148" s="11"/>
      <c r="D148" s="11"/>
      <c r="E148" s="11"/>
      <c r="F148" s="11"/>
      <c r="G148" s="16"/>
      <c r="H148" s="11"/>
    </row>
    <row r="149" spans="1:8">
      <c r="A149" s="11"/>
      <c r="C149" s="11"/>
      <c r="D149" s="11"/>
      <c r="E149" s="11"/>
      <c r="F149" s="11"/>
      <c r="G149" s="16"/>
      <c r="H149" s="11"/>
    </row>
    <row r="150" spans="1:8">
      <c r="A150" s="11"/>
      <c r="C150" s="11"/>
      <c r="D150" s="11"/>
      <c r="E150" s="11"/>
      <c r="F150" s="11"/>
      <c r="G150" s="16"/>
      <c r="H150" s="11"/>
    </row>
    <row r="151" spans="1:8">
      <c r="A151" s="11"/>
      <c r="C151" s="11"/>
      <c r="D151" s="11"/>
      <c r="E151" s="11"/>
      <c r="F151" s="11"/>
      <c r="G151" s="16"/>
      <c r="H151" s="11"/>
    </row>
    <row r="152" spans="1:8">
      <c r="A152" s="11"/>
      <c r="C152" s="11"/>
      <c r="D152" s="11"/>
      <c r="E152" s="11"/>
      <c r="F152" s="11"/>
      <c r="G152" s="16"/>
      <c r="H152" s="11"/>
    </row>
    <row r="153" spans="1:8">
      <c r="A153" s="11"/>
      <c r="C153" s="11"/>
      <c r="D153" s="11"/>
      <c r="E153" s="11"/>
      <c r="F153" s="11"/>
      <c r="G153" s="16"/>
      <c r="H153" s="11"/>
    </row>
    <row r="154" spans="1:8">
      <c r="A154" s="11"/>
      <c r="C154" s="11"/>
      <c r="D154" s="11"/>
      <c r="E154" s="11"/>
      <c r="F154" s="11"/>
      <c r="G154" s="16"/>
      <c r="H154" s="11"/>
    </row>
    <row r="155" spans="1:8">
      <c r="A155" s="11"/>
      <c r="C155" s="11"/>
      <c r="D155" s="11"/>
      <c r="E155" s="11"/>
      <c r="F155" s="11"/>
      <c r="G155" s="16"/>
      <c r="H155" s="11"/>
    </row>
    <row r="156" spans="1:8">
      <c r="A156" s="11"/>
      <c r="C156" s="11"/>
      <c r="D156" s="11"/>
      <c r="E156" s="11"/>
      <c r="F156" s="11"/>
      <c r="G156" s="16"/>
      <c r="H156" s="11"/>
    </row>
    <row r="157" spans="1:8">
      <c r="A157" s="11"/>
      <c r="C157" s="11"/>
      <c r="D157" s="11"/>
      <c r="E157" s="11"/>
      <c r="F157" s="11"/>
      <c r="G157" s="16"/>
      <c r="H157" s="11"/>
    </row>
    <row r="158" spans="1:8">
      <c r="A158" s="11"/>
      <c r="C158" s="11"/>
      <c r="D158" s="11"/>
      <c r="E158" s="11"/>
      <c r="F158" s="11"/>
      <c r="G158" s="16"/>
      <c r="H158" s="11"/>
    </row>
    <row r="159" spans="1:8">
      <c r="A159" s="11"/>
      <c r="C159" s="11"/>
      <c r="D159" s="11"/>
      <c r="E159" s="11"/>
      <c r="F159" s="11"/>
      <c r="G159" s="16"/>
      <c r="H159" s="11"/>
    </row>
    <row r="160" spans="1:8">
      <c r="A160" s="11"/>
      <c r="C160" s="11"/>
      <c r="D160" s="11"/>
      <c r="E160" s="11"/>
      <c r="F160" s="11"/>
      <c r="G160" s="16"/>
      <c r="H160" s="11"/>
    </row>
    <row r="161" spans="1:8">
      <c r="A161" s="11"/>
      <c r="C161" s="11"/>
      <c r="D161" s="11"/>
      <c r="E161" s="11"/>
      <c r="F161" s="11"/>
      <c r="G161" s="16"/>
      <c r="H161" s="11"/>
    </row>
    <row r="162" spans="1:8">
      <c r="A162" s="11"/>
      <c r="C162" s="11"/>
      <c r="D162" s="11"/>
      <c r="E162" s="11"/>
      <c r="F162" s="11"/>
      <c r="G162" s="16"/>
      <c r="H162" s="11"/>
    </row>
    <row r="163" spans="1:8">
      <c r="A163" s="11"/>
      <c r="C163" s="11"/>
      <c r="D163" s="11"/>
      <c r="E163" s="11"/>
      <c r="F163" s="11"/>
      <c r="G163" s="16"/>
      <c r="H163" s="11"/>
    </row>
    <row r="164" spans="1:8">
      <c r="A164" s="11"/>
      <c r="C164" s="11"/>
      <c r="D164" s="11"/>
      <c r="E164" s="11"/>
      <c r="F164" s="11"/>
      <c r="G164" s="16"/>
      <c r="H164" s="11"/>
    </row>
    <row r="165" spans="1:8">
      <c r="A165" s="11"/>
      <c r="C165" s="11"/>
      <c r="D165" s="11"/>
      <c r="E165" s="11"/>
      <c r="F165" s="11"/>
      <c r="G165" s="16"/>
      <c r="H165" s="11"/>
    </row>
    <row r="166" spans="1:8">
      <c r="A166" s="11"/>
      <c r="C166" s="11"/>
      <c r="D166" s="11"/>
      <c r="E166" s="11"/>
      <c r="F166" s="11"/>
      <c r="G166" s="16"/>
      <c r="H166" s="11"/>
    </row>
    <row r="167" spans="1:8">
      <c r="A167" s="11"/>
      <c r="C167" s="11"/>
      <c r="D167" s="11"/>
      <c r="E167" s="11"/>
      <c r="F167" s="11"/>
      <c r="G167" s="16"/>
      <c r="H167" s="11"/>
    </row>
    <row r="168" spans="1:8">
      <c r="A168" s="11"/>
      <c r="C168" s="11"/>
      <c r="D168" s="11"/>
      <c r="E168" s="11"/>
      <c r="F168" s="11"/>
      <c r="G168" s="16"/>
      <c r="H168" s="11"/>
    </row>
    <row r="169" spans="1:8">
      <c r="A169" s="11"/>
      <c r="C169" s="11"/>
      <c r="D169" s="11"/>
      <c r="E169" s="11"/>
      <c r="F169" s="11"/>
      <c r="G169" s="16"/>
      <c r="H169" s="11"/>
    </row>
    <row r="170" spans="1:8">
      <c r="A170" s="11"/>
      <c r="C170" s="11"/>
      <c r="D170" s="11"/>
      <c r="E170" s="11"/>
      <c r="F170" s="11"/>
      <c r="G170" s="16"/>
      <c r="H170" s="11"/>
    </row>
    <row r="171" spans="1:8">
      <c r="A171" s="11"/>
      <c r="C171" s="11"/>
      <c r="D171" s="11"/>
      <c r="E171" s="11"/>
      <c r="F171" s="11"/>
      <c r="G171" s="16"/>
      <c r="H171" s="11"/>
    </row>
    <row r="172" spans="1:8">
      <c r="A172" s="11"/>
      <c r="C172" s="11"/>
      <c r="D172" s="11"/>
      <c r="E172" s="11"/>
      <c r="F172" s="11"/>
      <c r="G172" s="16"/>
      <c r="H172" s="11"/>
    </row>
    <row r="173" spans="1:8">
      <c r="A173" s="11"/>
      <c r="C173" s="11"/>
      <c r="D173" s="11"/>
      <c r="E173" s="11"/>
      <c r="F173" s="11"/>
      <c r="G173" s="16"/>
      <c r="H173" s="11"/>
    </row>
    <row r="174" spans="1:8">
      <c r="A174" s="11"/>
      <c r="C174" s="11"/>
      <c r="D174" s="11"/>
      <c r="E174" s="11"/>
      <c r="F174" s="11"/>
      <c r="G174" s="16"/>
      <c r="H174" s="11"/>
    </row>
    <row r="175" spans="1:8">
      <c r="A175" s="11"/>
      <c r="C175" s="11"/>
      <c r="D175" s="11"/>
      <c r="E175" s="11"/>
      <c r="F175" s="11"/>
      <c r="G175" s="16"/>
      <c r="H175" s="11"/>
    </row>
    <row r="176" spans="1:8">
      <c r="A176" s="11"/>
      <c r="C176" s="11"/>
      <c r="D176" s="11"/>
      <c r="E176" s="11"/>
      <c r="F176" s="11"/>
      <c r="G176" s="16"/>
      <c r="H176" s="11"/>
    </row>
    <row r="177" spans="1:8">
      <c r="A177" s="11"/>
      <c r="C177" s="11"/>
      <c r="D177" s="11"/>
      <c r="E177" s="11"/>
      <c r="F177" s="11"/>
      <c r="G177" s="16"/>
      <c r="H177" s="11"/>
    </row>
    <row r="178" spans="1:8">
      <c r="A178" s="11"/>
      <c r="C178" s="11"/>
      <c r="D178" s="11"/>
      <c r="E178" s="11"/>
      <c r="F178" s="11"/>
      <c r="G178" s="16"/>
      <c r="H178" s="11"/>
    </row>
    <row r="179" spans="1:8">
      <c r="A179" s="11"/>
      <c r="C179" s="11"/>
      <c r="D179" s="11"/>
      <c r="E179" s="11"/>
      <c r="F179" s="11"/>
      <c r="G179" s="16"/>
      <c r="H179" s="11"/>
    </row>
    <row r="180" spans="1:8">
      <c r="A180" s="11"/>
      <c r="C180" s="11"/>
      <c r="D180" s="11"/>
      <c r="E180" s="11"/>
      <c r="F180" s="11"/>
      <c r="G180" s="16"/>
      <c r="H180" s="11"/>
    </row>
    <row r="181" spans="1:8">
      <c r="A181" s="11"/>
      <c r="C181" s="11"/>
      <c r="D181" s="11"/>
      <c r="E181" s="11"/>
      <c r="F181" s="11"/>
      <c r="G181" s="16"/>
      <c r="H181" s="11"/>
    </row>
    <row r="182" spans="1:8">
      <c r="A182" s="11"/>
      <c r="C182" s="11"/>
      <c r="D182" s="11"/>
      <c r="E182" s="11"/>
      <c r="F182" s="11"/>
      <c r="G182" s="16"/>
      <c r="H182" s="11"/>
    </row>
    <row r="183" spans="1:8">
      <c r="A183" s="11"/>
      <c r="C183" s="11"/>
      <c r="D183" s="11"/>
      <c r="E183" s="11"/>
      <c r="F183" s="11"/>
      <c r="G183" s="16"/>
      <c r="H183" s="11"/>
    </row>
    <row r="184" spans="1:8">
      <c r="A184" s="11"/>
      <c r="C184" s="11"/>
      <c r="D184" s="11"/>
      <c r="E184" s="11"/>
      <c r="F184" s="11"/>
      <c r="G184" s="16"/>
      <c r="H184" s="11"/>
    </row>
    <row r="185" spans="1:8">
      <c r="A185" s="11"/>
      <c r="C185" s="11"/>
      <c r="D185" s="11"/>
      <c r="E185" s="11"/>
      <c r="F185" s="11"/>
      <c r="G185" s="16"/>
      <c r="H185" s="11"/>
    </row>
    <row r="186" spans="1:8">
      <c r="A186" s="11"/>
      <c r="C186" s="11"/>
      <c r="D186" s="11"/>
      <c r="E186" s="11"/>
      <c r="F186" s="11"/>
      <c r="G186" s="16"/>
      <c r="H186" s="11"/>
    </row>
    <row r="187" spans="1:8">
      <c r="A187" s="11"/>
      <c r="C187" s="11"/>
      <c r="D187" s="11"/>
      <c r="E187" s="11"/>
      <c r="F187" s="11"/>
      <c r="G187" s="16"/>
      <c r="H187" s="11"/>
    </row>
    <row r="188" spans="1:8">
      <c r="A188" s="11"/>
      <c r="C188" s="11"/>
      <c r="D188" s="11"/>
      <c r="E188" s="11"/>
      <c r="F188" s="11"/>
      <c r="G188" s="16"/>
      <c r="H188" s="11"/>
    </row>
    <row r="189" spans="1:8">
      <c r="A189" s="11"/>
      <c r="C189" s="11"/>
      <c r="D189" s="11"/>
      <c r="E189" s="11"/>
      <c r="F189" s="11"/>
      <c r="G189" s="16"/>
      <c r="H189" s="11"/>
    </row>
    <row r="190" spans="1:8">
      <c r="A190" s="11"/>
      <c r="C190" s="11"/>
      <c r="D190" s="11"/>
      <c r="E190" s="11"/>
      <c r="F190" s="11"/>
      <c r="G190" s="16"/>
      <c r="H190" s="11"/>
    </row>
    <row r="191" spans="1:8">
      <c r="A191" s="11"/>
      <c r="C191" s="11"/>
      <c r="D191" s="11"/>
      <c r="E191" s="11"/>
      <c r="F191" s="11"/>
      <c r="G191" s="16"/>
      <c r="H191" s="11"/>
    </row>
    <row r="192" spans="1:8">
      <c r="A192" s="11"/>
      <c r="C192" s="11"/>
      <c r="D192" s="11"/>
      <c r="E192" s="11"/>
      <c r="F192" s="11"/>
      <c r="G192" s="16"/>
      <c r="H192" s="11"/>
    </row>
    <row r="193" spans="1:8">
      <c r="A193" s="11"/>
      <c r="C193" s="11"/>
      <c r="D193" s="11"/>
      <c r="E193" s="11"/>
      <c r="F193" s="11"/>
      <c r="G193" s="16"/>
      <c r="H193" s="11"/>
    </row>
    <row r="194" spans="1:8">
      <c r="A194" s="11"/>
      <c r="C194" s="11"/>
      <c r="D194" s="11"/>
      <c r="E194" s="11"/>
      <c r="F194" s="11"/>
      <c r="G194" s="16"/>
      <c r="H194" s="11"/>
    </row>
    <row r="195" spans="1:8">
      <c r="A195" s="11"/>
      <c r="C195" s="11"/>
      <c r="D195" s="11"/>
      <c r="E195" s="11"/>
      <c r="F195" s="11"/>
      <c r="G195" s="16"/>
      <c r="H195" s="11"/>
    </row>
    <row r="196" spans="1:8">
      <c r="A196" s="11"/>
      <c r="C196" s="11"/>
      <c r="D196" s="11"/>
      <c r="E196" s="11"/>
      <c r="F196" s="11"/>
      <c r="G196" s="16"/>
      <c r="H196" s="11"/>
    </row>
    <row r="197" spans="1:8">
      <c r="A197" s="11"/>
      <c r="C197" s="11"/>
      <c r="D197" s="11"/>
      <c r="E197" s="11"/>
      <c r="F197" s="11"/>
      <c r="G197" s="16"/>
      <c r="H197" s="11"/>
    </row>
    <row r="198" spans="1:8">
      <c r="A198" s="11"/>
      <c r="C198" s="11"/>
      <c r="D198" s="11"/>
      <c r="E198" s="11"/>
      <c r="F198" s="11"/>
      <c r="G198" s="16"/>
      <c r="H198" s="11"/>
    </row>
    <row r="199" spans="1:8">
      <c r="A199" s="11"/>
      <c r="C199" s="11"/>
      <c r="D199" s="11"/>
      <c r="E199" s="11"/>
      <c r="F199" s="11"/>
      <c r="G199" s="16"/>
      <c r="H199" s="11"/>
    </row>
    <row r="200" spans="1:8">
      <c r="A200" s="11"/>
      <c r="C200" s="11"/>
      <c r="D200" s="11"/>
      <c r="E200" s="11"/>
      <c r="F200" s="11"/>
      <c r="G200" s="16"/>
      <c r="H200" s="11"/>
    </row>
    <row r="201" spans="1:8">
      <c r="A201" s="11"/>
      <c r="C201" s="11"/>
      <c r="D201" s="11"/>
      <c r="E201" s="11"/>
      <c r="F201" s="11"/>
      <c r="G201" s="16"/>
      <c r="H201" s="11"/>
    </row>
    <row r="202" spans="1:8">
      <c r="A202" s="11"/>
      <c r="C202" s="11"/>
      <c r="D202" s="11"/>
      <c r="E202" s="11"/>
      <c r="F202" s="11"/>
      <c r="G202" s="16"/>
      <c r="H202" s="11"/>
    </row>
    <row r="203" spans="1:8">
      <c r="A203" s="11"/>
      <c r="C203" s="11"/>
      <c r="D203" s="11"/>
      <c r="E203" s="11"/>
      <c r="F203" s="11"/>
      <c r="G203" s="16"/>
      <c r="H203" s="11"/>
    </row>
    <row r="204" spans="1:8">
      <c r="A204" s="11"/>
      <c r="C204" s="11"/>
      <c r="D204" s="11"/>
      <c r="E204" s="11"/>
      <c r="F204" s="11"/>
      <c r="G204" s="16"/>
      <c r="H204" s="11"/>
    </row>
    <row r="205" spans="1:8">
      <c r="A205" s="11"/>
      <c r="C205" s="11"/>
      <c r="D205" s="11"/>
      <c r="E205" s="11"/>
      <c r="F205" s="11"/>
      <c r="G205" s="16"/>
      <c r="H205" s="11"/>
    </row>
    <row r="206" spans="1:8">
      <c r="A206" s="11"/>
      <c r="C206" s="11"/>
      <c r="D206" s="11"/>
      <c r="E206" s="11"/>
      <c r="F206" s="11"/>
      <c r="G206" s="16"/>
      <c r="H206" s="11"/>
    </row>
    <row r="207" spans="1:8">
      <c r="A207" s="11"/>
      <c r="C207" s="11"/>
      <c r="D207" s="11"/>
      <c r="E207" s="11"/>
      <c r="F207" s="11"/>
      <c r="G207" s="16"/>
      <c r="H207" s="11"/>
    </row>
    <row r="208" spans="1:8">
      <c r="A208" s="11"/>
      <c r="C208" s="11"/>
      <c r="D208" s="11"/>
      <c r="E208" s="11"/>
      <c r="F208" s="11"/>
      <c r="G208" s="16"/>
      <c r="H208" s="11"/>
    </row>
    <row r="209" spans="1:8">
      <c r="A209" s="11"/>
      <c r="C209" s="11"/>
      <c r="D209" s="11"/>
      <c r="E209" s="11"/>
      <c r="F209" s="11"/>
      <c r="G209" s="16"/>
      <c r="H209" s="11"/>
    </row>
    <row r="210" spans="1:8">
      <c r="A210" s="11"/>
      <c r="C210" s="11"/>
      <c r="D210" s="11"/>
      <c r="E210" s="11"/>
      <c r="F210" s="11"/>
      <c r="G210" s="16"/>
      <c r="H210" s="11"/>
    </row>
    <row r="211" spans="1:8">
      <c r="A211" s="11"/>
      <c r="C211" s="11"/>
      <c r="D211" s="11"/>
      <c r="E211" s="11"/>
      <c r="F211" s="11"/>
      <c r="G211" s="16"/>
      <c r="H211" s="11"/>
    </row>
    <row r="212" spans="1:8">
      <c r="A212" s="11"/>
      <c r="C212" s="11"/>
      <c r="D212" s="11"/>
      <c r="E212" s="11"/>
      <c r="F212" s="11"/>
      <c r="G212" s="16"/>
      <c r="H212" s="11"/>
    </row>
    <row r="213" spans="1:8">
      <c r="A213" s="11"/>
      <c r="C213" s="11"/>
      <c r="D213" s="11"/>
      <c r="E213" s="11"/>
      <c r="F213" s="11"/>
      <c r="G213" s="16"/>
      <c r="H213" s="11"/>
    </row>
    <row r="214" spans="1:8">
      <c r="A214" s="11"/>
      <c r="C214" s="11"/>
      <c r="D214" s="11"/>
      <c r="E214" s="11"/>
      <c r="F214" s="11"/>
      <c r="G214" s="16"/>
      <c r="H214" s="11"/>
    </row>
    <row r="215" spans="1:8">
      <c r="A215" s="11"/>
      <c r="C215" s="11"/>
      <c r="D215" s="11"/>
      <c r="E215" s="11"/>
      <c r="F215" s="11"/>
      <c r="G215" s="16"/>
      <c r="H215" s="11"/>
    </row>
    <row r="216" spans="1:8">
      <c r="A216" s="11"/>
      <c r="C216" s="11"/>
      <c r="D216" s="11"/>
      <c r="E216" s="11"/>
      <c r="F216" s="11"/>
      <c r="G216" s="16"/>
      <c r="H216" s="11"/>
    </row>
    <row r="217" spans="1:8">
      <c r="A217" s="11"/>
      <c r="C217" s="11"/>
      <c r="D217" s="11"/>
      <c r="E217" s="11"/>
      <c r="F217" s="11"/>
      <c r="G217" s="16"/>
      <c r="H217" s="11"/>
    </row>
    <row r="218" spans="1:8">
      <c r="A218" s="11"/>
      <c r="C218" s="11"/>
      <c r="D218" s="11"/>
      <c r="E218" s="11"/>
      <c r="F218" s="11"/>
      <c r="G218" s="16"/>
      <c r="H218" s="11"/>
    </row>
    <row r="219" spans="1:8">
      <c r="A219" s="11"/>
      <c r="C219" s="11"/>
      <c r="D219" s="11"/>
      <c r="E219" s="11"/>
      <c r="F219" s="11"/>
      <c r="G219" s="16"/>
      <c r="H219" s="11"/>
    </row>
    <row r="220" spans="1:8">
      <c r="A220" s="11"/>
      <c r="C220" s="11"/>
      <c r="D220" s="11"/>
      <c r="E220" s="11"/>
      <c r="F220" s="11"/>
      <c r="G220" s="16"/>
      <c r="H220" s="11"/>
    </row>
    <row r="221" spans="1:8">
      <c r="A221" s="11"/>
      <c r="C221" s="11"/>
      <c r="D221" s="11"/>
      <c r="E221" s="11"/>
      <c r="F221" s="11"/>
      <c r="G221" s="16"/>
      <c r="H221" s="11"/>
    </row>
    <row r="222" spans="1:8">
      <c r="H222" s="11"/>
    </row>
  </sheetData>
  <mergeCells count="17">
    <mergeCell ref="A11:G11"/>
    <mergeCell ref="A12:B12"/>
    <mergeCell ref="C12:C13"/>
    <mergeCell ref="D12:D13"/>
    <mergeCell ref="E12:E13"/>
    <mergeCell ref="F12:F13"/>
    <mergeCell ref="G12:G13"/>
    <mergeCell ref="A6:G6"/>
    <mergeCell ref="A7:G7"/>
    <mergeCell ref="A8:G8"/>
    <mergeCell ref="A9:G9"/>
    <mergeCell ref="A10:G10"/>
    <mergeCell ref="A1:G1"/>
    <mergeCell ref="A2:G2"/>
    <mergeCell ref="D3:G3"/>
    <mergeCell ref="A5:G5"/>
    <mergeCell ref="D4:E4"/>
  </mergeCells>
  <phoneticPr fontId="0" type="noConversion"/>
  <pageMargins left="0.25" right="0.25" top="0.75" bottom="0.75" header="0.3" footer="0.3"/>
  <pageSetup paperSize="9" orientation="landscape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YRj2n3qHzLPomKnwOkcy6UTN30w=</DigestValue>
    </Reference>
    <Reference URI="#idOfficeObject" Type="http://www.w3.org/2000/09/xmldsig#Object">
      <DigestMethod Algorithm="http://www.w3.org/2000/09/xmldsig#sha1"/>
      <DigestValue>wJ8iL+yddwjrLCPdweFGOqOl6Fs=</DigestValue>
    </Reference>
    <Reference URI="#idValidSigLnImg" Type="http://www.w3.org/2000/09/xmldsig#Object">
      <DigestMethod Algorithm="http://www.w3.org/2000/09/xmldsig#sha1"/>
      <DigestValue>su/GPjz1zf6FcRJflhYvp3s/8wE=</DigestValue>
    </Reference>
    <Reference URI="#idInvalidSigLnImg" Type="http://www.w3.org/2000/09/xmldsig#Object">
      <DigestMethod Algorithm="http://www.w3.org/2000/09/xmldsig#sha1"/>
      <DigestValue>sAi0xmHqBkxL0sAZvDr7tziA4Nc=</DigestValue>
    </Reference>
  </SignedInfo>
  <SignatureValue>
    T9+iU49fKlSwIULWgyEE8/5f8zW0NfkiSCW+Kao30cCxstMphEBOHKvBQ41oBTOTE+UeQlG4
    NRtcXN01OupOS5ux2yWxYLql0lqlohswfbpeKXk+x5vyqKLNiC4UNOpOjrgwYAKoOM0oLq4x
    ZXUK0VY1RkEIoe0fky0d+NKYZ/M=
  </SignatureValue>
  <KeyInfo>
    <KeyValue>
      <RSAKeyValue>
        <Modulus>
            1seXW26WwsOpMi7NYx00GHyQsvh4mArYGsSYrirEJ2xpU/txfJ/KlKfU58TBOPqTSYmfnKQz
            3UlLwIO7v+m9cEcI2hghAQatijmJNxi8KHJU6A948r/wouy8nvPWekhYW/BOdcSsvSmMLWhB
            TWuYSp06TQL+8LhTXi1WDN62Czc=
          </Modulus>
        <Exponent>AQAB</Exponent>
      </RSAKeyValue>
    </KeyValue>
    <X509Data>
      <X509Certificate>
          MIIB3DCCAUWgAwIBAgIQV4yX6+VCjZpBiBwoqplGqjANBgkqhkiG9w0BAQUFADAkMQ4wDAYD
          VQQDEwVTVDEtMTESMBAGA1UEChMJTWljcm9zb2Z0MB4XDTIyMTAxMDEyMzYxN1oXDTIzMTAx
          MDE4MzYxN1owJDEOMAwGA1UEAxMFU1QxLTExEjAQBgNVBAoTCU1pY3Jvc29mdDCBnzANBgkq
          hkiG9w0BAQEFAAOBjQAwgYkCgYEA1seXW26WwsOpMi7NYx00GHyQsvh4mArYGsSYrirEJ2xp
          U/txfJ/KlKfU58TBOPqTSYmfnKQz3UlLwIO7v+m9cEcI2hghAQatijmJNxi8KHJU6A948r/w
          ouy8nvPWekhYW/BOdcSsvSmMLWhBTWuYSp06TQL+8LhTXi1WDN62CzcCAwEAAaMPMA0wCwYD
          VR0PBAQDAgbAMA0GCSqGSIb3DQEBBQUAA4GBACsGRdCv8nHQDmWvhJzG9f1fD8wG5qF4S+Os
          vsSg9gCHoENgmrthgBy8oKz/Qgqo/zI+fmepEQbFEm5/6wvuEDDZXcfiFMhGBP/OgDncJ4cC
          6/KlZIWWwFEanvYFf0Hb5oNYIXWhcU9jn1MBuCOpBOlk2th0QkLCtCI+43f1vImB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wCHBT71Jxfrii2QL96IrQXlCGTQ=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wwL8c7ZpMHFad0qlLO6TC1Za260=</DigestValue>
      </Reference>
      <Reference URI="/xl/media/image1.emf?ContentType=image/x-emf">
        <DigestMethod Algorithm="http://www.w3.org/2000/09/xmldsig#sha1"/>
        <DigestValue>IS59/9XFOiXPBOsrK1rtPCuGuzg=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2quqN9TIFoj1/eLzVNEhn5AWas0=</DigestValue>
      </Reference>
      <Reference URI="/xl/sharedStrings.xml?ContentType=application/vnd.openxmlformats-officedocument.spreadsheetml.sharedStrings+xml">
        <DigestMethod Algorithm="http://www.w3.org/2000/09/xmldsig#sha1"/>
        <DigestValue>tIx8n/QO1G0gMBpZ44zUxT8YJJ8=</DigestValue>
      </Reference>
      <Reference URI="/xl/styles.xml?ContentType=application/vnd.openxmlformats-officedocument.spreadsheetml.styles+xml">
        <DigestMethod Algorithm="http://www.w3.org/2000/09/xmldsig#sha1"/>
        <DigestValue>ZgB00DFCcRhgHhtxhN6lmQ2Ig4g=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AR9TcATf/INu9YIUEiyY0vROZRE=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sheet1.xml?ContentType=application/vnd.openxmlformats-officedocument.spreadsheetml.worksheet+xml">
        <DigestMethod Algorithm="http://www.w3.org/2000/09/xmldsig#sha1"/>
        <DigestValue>qHMlegm/jRlSPL78Hm9AH9b/FIQ=</DigestValue>
      </Reference>
    </Manifest>
    <SignatureProperties>
      <SignatureProperty Id="idSignatureTime" Target="#idPackageSignature">
        <mdssi:SignatureTime>
          <mdssi:Format>YYYY-MM-DDThh:mm:ssTZD</mdssi:Format>
          <mdssi:Value>2023-02-01T13:09:59Z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{50BD2B04-CA16-471C-89AD-9E196017C6CA}</SetupID>
          <SignatureText>Ա.Միրզոյան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KIwAApREAACBFTUYAAAEAgBMAAHgAAAAHAAAAAAAAAAAAAAAAAAAAVgUAAAADAADiAQAADwEAAAAAAAAAAAAAAAAAAGZaBwBVIgQ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ZgDkzydcVM0VALEuKVwAZaECiM0VAO/lKFwAZaECAL/eA4DyCV0AAAAAAL/eAwQAAAD///8BAAAAAP////+czRUAxusoAJzNFQDd6yhcgPIJXQBloQIAAAAAJM8VANmuLlzwgSlcAGWhAgAAAACCDN4DgAzeAyghrQIfkSdcAADeA8PJLlwAv94DgPIJXTyIgAEAAAAAQAAAAAECAAAZAAAAAAAAAAAAAABIzhUAgM4VAPCh3AMoBC5cAAAAAAAAflsDAAAAIwADAIDOFQABAgAAAgAAADCaQgAAAAAAAQAACCMAAwCAzhUAAgAAADCaQgAAAAAAAQAACPlvAl1kdgAIAAAAACUAAAAMAAAAAwAAABgAAAAMAAAAAAAAAhIAAAAMAAAAAQAAAB4AAAAYAAAAyQAAAAQAAAD3AAAAEQAAAFQAAAB8AAAAygAAAAQAAAD1AAAAEAAAAAEAAABbJA1CVSUNQsoAAAAEAAAACAAAAEwAAAAAAAAAAAAAAAAAAAD//////////1wAAAAyAC8AMQAvADIAMAAyADM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G8EAJAZBQAABAAAAAQAAAAAAAAAAABTAGkAZwBuAGEAdAB1AHIAZQBMAGkAbgBlAAAA5PMoXIjzKFwA3j8F8IEpXMDvCV0Au7YCAAAEAMzXFQAPCjFcEASyAh4TH1wsCjFcY7eq7mDYFQABAAQAAAAEAIDcOwAQAQAAAAAEAAAAFQC+5S1cAOPbAwC7tgJg2BUAYNgVAAEABAAAAAQAMNgVAAAAAAD/////9NcVADDYFQAeEx9c+OUtXJ+4qu4AABUAEASyAoDX2gMAAAAAMAAAAETYFQAAAAAAz20CXQAAAACABCkAAAAAAIDdPwUo2BUAPW0CXXTU2gPj2BUAZHYACAAAAAAlAAAADAAAAAQAAAAYAAAADAAAAAAAAAISAAAADAAAAAEAAAAWAAAADAAAAAgAAABUAAAAVAAAAAoAAAA3AAAAHgAAAFoAAAABAAAAWyQNQlUl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HAAAAVwAAACkAAABFAAAAXwAAABMAAAAhAPAAAAAAAAAAAAAAAIA/AAAAAAAAAAAAAIA/AAAAAAAAAAAAAAAAAAAAAAAAAAAAAAAAAAAAAAAAAAAlAAAADAAAAAAAAIAoAAAADAAAAAUAAABSAAAAcAEAAAUAAADw////AAAAAAAAAAAAAAAAkAEAAAAAAAEAAAAAdABhAGgAbwBtAGEAAAAAAAAAAAAAAAAAAAAAAAAAAAAAAAAAAAAAAAAAAAAAAAAAAAAAAAAAAAAAAAAAAAAAAAAAlwA4whUABgAAALEPHlyMOZcABgAAAFjDFQAJBAAAAQAAAAYAAAABDx5cjDmXAFjDFQABAAAAVMIVAHdPHlzwDwEPyMMVAAEAAABcwhUA0HMCXVjcBV3QwxUAoMMVAHsPHlxY3AVdMzNrMgCAAAABAAAAig8eXIzCFQCR4cZ2AAAVAMjCMxGcwhUApMIVAOJXMhGgxxUA2fm/d2APBHe0EAAAAAAAANTGFQCuVTIRtBAAAAYAAACAAcF2AAAAAAAAQwCAAcF2nwATAMYOClf4whUAFoG8drDSQwAAAAAAgAHBdvjCFQA1gbx2gAHBdvAPAQ+gAYEHIMMVAHOAvHZkdgAIAAAAACUAAAAMAAAABQAAABgAAAAMAAAAAAAAAhIAAAAMAAAAAQAAAB4AAAAYAAAAKQAAAEUAAACIAAAAWAAAAFQAAACIAAAAKgAAAEUAAACGAAAAVwAAAAEAAABbJA1CVSUNQioAAABFAAAACgAAAEwAAAAAAAAAAAAAAAAAAAD//////////2AAAAAxBS4ARAVrBYAFZgV4BXUFYQV2BQwAAAAFAAAADAAAAAkAAAAJAAAACQAAAAk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KIwAApREAACBFTUYAAAEANBcAAH4AAAAHAAAAAAAAAAAAAAAAAAAAVgUAAAADAADiAQAADwEAAAAAAAAAAAAAAAAAAGZaBwBVIgQ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dnI////pcvc2fH4YsnqLbrpW8jo6+/v//Tw/+/g/+vg/+jdw9HTaYib5urt7dj///+YvMT5/f3Z8Pi85/bU8vn6/Pr//fr/8On/7eD/5duzvL9khJXn6+7I7f///63a54SmraHH0JnD0Haarb3l88jy/4KdqrHS33CElJK2xG2Moebp7djIcJiwdJqykKjAgqGygqGykKjAZoykYIigiaK5bYudkKjAa4ibUHCA5ers7dg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YA5M8nXFTNFQCxLilcAGWhAojNFQDv5ShcAGWhAgC/3gOA8gldAAAAAAC/3gMEAAAA////AQAAAAD/////nM0VAMbrKACczRUA3esoXIDyCV0AZaECAAAAACTPFQDZri5c8IEpXABloQIAAAAAggzeA4AM3gMoIa0CH5EnXAAA3gPDyS5cAL/eA4DyCV08iIABAAAAAEAAAAABAgAAGQAAAAAAAAAAAAAASM4VAIDOFQDwodwDKAQuXAAAAAAAAH5bAwAAACMAAwCAzhUAAQIAAAIAAAAwmkIAAAAAAAEAAAgjAAMAgM4VAAIAAAAwmkIAAAAAAAEAAAj5bwJdZHYACAAAAAAlAAAADAAAAAMAAAAYAAAADAAAAP8AAAISAAAADAAAAAEAAAAeAAAAGAAAACIAAAAEAAAAdAAAABEAAABUAAAAtAAAACMAAAAEAAAAcgAAABAAAAABAAAAWyQNQlUl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G8EAJAZBQAABAAAAAQAAAAAAAAAAABTAGkAZwBuAGEAdAB1AHIAZQBMAGkAbgBlAAAA5PMoXIjzKFwA3j8F8IEpXMDvCV0Au7YCAAAEAMzXFQAPCjFcEASyAh4TH1wsCjFcY7eq7mDYFQABAAQAAAAEAIDcOwAQAQAAAAAEAAAAFQC+5S1cAOPbAwC7tgJg2BUAYNgVAAEABAAAAAQAMNgVAAAAAAD/////9NcVADDYFQAeEx9c+OUtXJ+4qu4AABUAEASyAoDX2gMAAAAAMAAAAETYFQAAAAAAz20CXQAAAACABCkAAAAAAIDdPwUo2BUAPW0CXXTU2gPj2BUAZHYACAAAAAAlAAAADAAAAAQAAAAYAAAADAAAAAAAAAISAAAADAAAAAEAAAAWAAAADAAAAAgAAABUAAAAVAAAAAoAAAA3AAAAHgAAAFoAAAABAAAAWyQNQlUl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HAAAAVwAAACkAAABFAAAAXwAAABMAAAAhAPAAAAAAAAAAAAAAAIA/AAAAAAAAAAAAAIA/AAAAAAAAAAAAAAAAAAAAAAAAAAAAAAAAAAAAAAAAAAAlAAAADAAAAAAAAIAoAAAADAAAAAUAAABSAAAAcAEAAAUAAADw////AAAAAAAAAAAAAAAAkAEAAAAAAAEAAAAAdABhAGgAbwBtAGEAAAAAAAAAAAAAAAAAAAAAAAAAAAAAAAAAAAAAAAAAAAAAAAAAAAAAAAAAAAAAAAAAAAAAAAAAlwA4whUABgAAALEPHlyMOZcABgAAAFjDFQAJBAAAAQAAAAYAAAABDx5cjDmXAFjDFQABAAAAVMIVAHdPHlzwDwEPyMMVAAEAAABcwhUA0HMCXVjcBV3QwxUAoMMVAHsPHlxY3AVdMzNrMgCAAAABAAAAig8eXIzCFQCR4cZ2AAAVAMjCMxGcwhUApMIVAOJXMhGgxxUA2fm/d2APBHe0EAAAAAAAANTGFQCuVTIRtBAAAAYAAACAAcF2AAAAAAAAQwCAAcF2nwATAMYOClf4whUAFoG8drDSQwAAAAAAgAHBdvjCFQA1gbx2gAHBdvAPAQ+gAYEHIMMVAHOAvHZkdgAIAAAAACUAAAAMAAAABQAAABgAAAAMAAAAAAAAAhIAAAAMAAAAAQAAAB4AAAAYAAAAKQAAAEUAAACIAAAAWAAAAFQAAACIAAAAKgAAAEUAAACGAAAAVwAAAAEAAABbJA1CVSUNQioAAABFAAAACgAAAEwAAAAAAAAAAAAAAAAAAAD//////////2AAAAAxBS4ARAVrBYAFZgV4BXUFYQV2BQwAAAAFAAAADAAAAAkAAAAJAAAACQAAAAk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ST1-1</cp:lastModifiedBy>
  <cp:lastPrinted>2021-01-27T08:42:52Z</cp:lastPrinted>
  <dcterms:created xsi:type="dcterms:W3CDTF">2013-11-11T22:11:14Z</dcterms:created>
  <dcterms:modified xsi:type="dcterms:W3CDTF">2023-02-01T13:09:58Z</dcterms:modified>
</cp:coreProperties>
</file>